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通常用）\"/>
    </mc:Choice>
  </mc:AlternateContent>
  <xr:revisionPtr revIDLastSave="0" documentId="13_ncr:1_{A3B7BAE5-A384-4F96-B18E-45BB7DF8F1FD}" xr6:coauthVersionLast="47" xr6:coauthVersionMax="47" xr10:uidLastSave="{00000000-0000-0000-0000-000000000000}"/>
  <bookViews>
    <workbookView xWindow="-120" yWindow="-120" windowWidth="29040" windowHeight="1572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J14" i="1"/>
  <c r="L14" i="1"/>
  <c r="M38" i="1" l="1"/>
  <c r="D38" i="1"/>
</calcChain>
</file>

<file path=xl/sharedStrings.xml><?xml version="1.0" encoding="utf-8"?>
<sst xmlns="http://schemas.openxmlformats.org/spreadsheetml/2006/main" count="65" uniqueCount="54">
  <si>
    <t>旅行代理店名</t>
  </si>
  <si>
    <t>№</t>
  </si>
  <si>
    <t>会員番号</t>
  </si>
  <si>
    <t>会員氏名</t>
  </si>
  <si>
    <t>一般財団法人鳥取市中小企業</t>
  </si>
  <si>
    <t>事業所名</t>
  </si>
  <si>
    <t>電話番号</t>
  </si>
  <si>
    <t>事業所番号</t>
  </si>
  <si>
    <t>請求金額</t>
  </si>
  <si>
    <t>円</t>
  </si>
  <si>
    <t>下記の通り旅行をしたので、必要書類を添付し助成金を請求します。</t>
  </si>
  <si>
    <t>2.当座</t>
    <rPh sb="2" eb="4">
      <t>トウザ</t>
    </rPh>
    <phoneticPr fontId="2"/>
  </si>
  <si>
    <t>口座種別</t>
    <rPh sb="0" eb="2">
      <t>コウザ</t>
    </rPh>
    <rPh sb="2" eb="4">
      <t>シュベツ</t>
    </rPh>
    <phoneticPr fontId="2"/>
  </si>
  <si>
    <t>1.普通</t>
    <rPh sb="2" eb="4">
      <t>フツウ</t>
    </rPh>
    <phoneticPr fontId="2"/>
  </si>
  <si>
    <t>鳥取銀行</t>
    <rPh sb="0" eb="2">
      <t>トットリ</t>
    </rPh>
    <rPh sb="2" eb="4">
      <t>ギンコウ</t>
    </rPh>
    <phoneticPr fontId="2"/>
  </si>
  <si>
    <t>山陰合同銀行</t>
    <rPh sb="0" eb="6">
      <t>サンインゴウドウギンコウ</t>
    </rPh>
    <phoneticPr fontId="2"/>
  </si>
  <si>
    <t>処　　理</t>
  </si>
  <si>
    <t>局　長</t>
  </si>
  <si>
    <t>担　当</t>
  </si>
  <si>
    <t>合　　議</t>
  </si>
  <si>
    <t>計</t>
    <rPh sb="0" eb="1">
      <t>ケイ</t>
    </rPh>
    <phoneticPr fontId="2"/>
  </si>
  <si>
    <t>名</t>
    <rPh sb="0" eb="1">
      <t>メイ</t>
    </rPh>
    <phoneticPr fontId="2"/>
  </si>
  <si>
    <t>トラベルシステム助成金請求申請書</t>
    <rPh sb="8" eb="11">
      <t>ジョセイキン</t>
    </rPh>
    <rPh sb="11" eb="13">
      <t>セイキュウ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</si>
  <si>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</si>
  <si>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本・支店名</t>
    <rPh sb="0" eb="1">
      <t>ホン</t>
    </rPh>
    <rPh sb="2" eb="4">
      <t>シテン</t>
    </rPh>
    <rPh sb="4" eb="5">
      <t>メイ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</si>
  <si>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</si>
  <si>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</si>
  <si>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申請⑦</t>
    <rPh sb="0" eb="2">
      <t>シンセイ</t>
    </rPh>
    <phoneticPr fontId="2"/>
  </si>
  <si>
    <t>㊞</t>
    <phoneticPr fontId="2"/>
  </si>
  <si>
    <t>振込先口座情報</t>
    <rPh sb="0" eb="3">
      <t>フリコミサキ</t>
    </rPh>
    <rPh sb="3" eb="5">
      <t>コウザ</t>
    </rPh>
    <rPh sb="5" eb="7">
      <t>ジョウホウ</t>
    </rPh>
    <phoneticPr fontId="2"/>
  </si>
  <si>
    <t>申請日</t>
    <rPh sb="0" eb="2">
      <t>シンセイ</t>
    </rPh>
    <rPh sb="2" eb="3">
      <t>ビ</t>
    </rPh>
    <phoneticPr fontId="2"/>
  </si>
  <si>
    <t>個人</t>
    <rPh sb="0" eb="2">
      <t>コジン</t>
    </rPh>
    <phoneticPr fontId="2"/>
  </si>
  <si>
    <t>団体</t>
    <rPh sb="0" eb="2">
      <t>ダンタイ</t>
    </rPh>
    <phoneticPr fontId="2"/>
  </si>
  <si>
    <t>サンワールドツアー</t>
    <phoneticPr fontId="2"/>
  </si>
  <si>
    <t>新日本観光センター</t>
    <rPh sb="0" eb="3">
      <t>シンニホン</t>
    </rPh>
    <rPh sb="3" eb="5">
      <t>カンコウ</t>
    </rPh>
    <phoneticPr fontId="2"/>
  </si>
  <si>
    <t>トップツアー鳥取支店</t>
    <rPh sb="6" eb="8">
      <t>トットリ</t>
    </rPh>
    <rPh sb="8" eb="10">
      <t>シテン</t>
    </rPh>
    <phoneticPr fontId="2"/>
  </si>
  <si>
    <t>トラベルハウス</t>
    <phoneticPr fontId="2"/>
  </si>
  <si>
    <t>日交旅行センター</t>
    <rPh sb="0" eb="2">
      <t>ニッコウ</t>
    </rPh>
    <rPh sb="2" eb="4">
      <t>リョコウ</t>
    </rPh>
    <phoneticPr fontId="2"/>
  </si>
  <si>
    <t>日ノ丸観光トラベル</t>
    <rPh sb="0" eb="1">
      <t>ヒ</t>
    </rPh>
    <rPh sb="2" eb="3">
      <t>マル</t>
    </rPh>
    <rPh sb="3" eb="5">
      <t>カンコウ</t>
    </rPh>
    <phoneticPr fontId="2"/>
  </si>
  <si>
    <t>読売旅行鳥取営業所</t>
    <rPh sb="0" eb="2">
      <t>ヨミウリ</t>
    </rPh>
    <rPh sb="2" eb="4">
      <t>リョコウ</t>
    </rPh>
    <rPh sb="4" eb="6">
      <t>トットリ</t>
    </rPh>
    <rPh sb="6" eb="9">
      <t>エイギョウショ</t>
    </rPh>
    <phoneticPr fontId="2"/>
  </si>
  <si>
    <t>日本旅行Tis鳥取支店</t>
    <rPh sb="0" eb="2">
      <t>ニホン</t>
    </rPh>
    <rPh sb="2" eb="4">
      <t>リョコウ</t>
    </rPh>
    <rPh sb="7" eb="9">
      <t>トットリ</t>
    </rPh>
    <rPh sb="9" eb="11">
      <t>シテン</t>
    </rPh>
    <phoneticPr fontId="2"/>
  </si>
  <si>
    <t>新日本海新聞社旅行部</t>
    <rPh sb="0" eb="1">
      <t>シン</t>
    </rPh>
    <rPh sb="1" eb="3">
      <t>ニホン</t>
    </rPh>
    <rPh sb="3" eb="4">
      <t>カイ</t>
    </rPh>
    <rPh sb="4" eb="6">
      <t>シンブン</t>
    </rPh>
    <rPh sb="6" eb="7">
      <t>シャ</t>
    </rPh>
    <rPh sb="7" eb="9">
      <t>リョコウ</t>
    </rPh>
    <rPh sb="9" eb="10">
      <t>ブ</t>
    </rPh>
    <phoneticPr fontId="2"/>
  </si>
  <si>
    <t>エメラルドツアーズ（株）</t>
    <rPh sb="10" eb="11">
      <t>カブ</t>
    </rPh>
    <phoneticPr fontId="2"/>
  </si>
  <si>
    <t>指定旅行代理店以外</t>
    <rPh sb="0" eb="2">
      <t>シテイ</t>
    </rPh>
    <rPh sb="2" eb="4">
      <t>リョコウ</t>
    </rPh>
    <rPh sb="4" eb="6">
      <t>ダイリ</t>
    </rPh>
    <rPh sb="6" eb="7">
      <t>テン</t>
    </rPh>
    <rPh sb="7" eb="9">
      <t>イガイ</t>
    </rPh>
    <phoneticPr fontId="2"/>
  </si>
  <si>
    <t>宿泊施設利用</t>
    <rPh sb="0" eb="2">
      <t>シュクハク</t>
    </rPh>
    <rPh sb="2" eb="4">
      <t>シセツ</t>
    </rPh>
    <rPh sb="4" eb="6">
      <t>リヨウ</t>
    </rPh>
    <phoneticPr fontId="2"/>
  </si>
  <si>
    <t>交通機関利用</t>
    <rPh sb="0" eb="2">
      <t>コウツウ</t>
    </rPh>
    <rPh sb="2" eb="4">
      <t>キカン</t>
    </rPh>
    <rPh sb="4" eb="6">
      <t>リヨウ</t>
    </rPh>
    <phoneticPr fontId="2"/>
  </si>
  <si>
    <t>勤労者福祉サービスセンター　御中</t>
    <rPh sb="14" eb="16">
      <t>オンチュウ</t>
    </rPh>
    <phoneticPr fontId="2"/>
  </si>
  <si>
    <t>申請者</t>
    <rPh sb="0" eb="3">
      <t>シンセイシャ</t>
    </rPh>
    <phoneticPr fontId="2"/>
  </si>
  <si>
    <t>※   ご利用はお1人年度内1回限りです。</t>
    <phoneticPr fontId="2"/>
  </si>
  <si>
    <t>受　付　印</t>
    <rPh sb="0" eb="1">
      <t>ウケ</t>
    </rPh>
    <rPh sb="2" eb="3">
      <t>ツキ</t>
    </rPh>
    <rPh sb="4" eb="5">
      <t>イン</t>
    </rPh>
    <phoneticPr fontId="2"/>
  </si>
  <si>
    <t>支払日</t>
    <rPh sb="0" eb="3">
      <t>シハライビ</t>
    </rPh>
    <phoneticPr fontId="2"/>
  </si>
  <si>
    <r>
      <t>※　</t>
    </r>
    <r>
      <rPr>
        <u/>
        <sz val="10"/>
        <color theme="1"/>
        <rFont val="HG丸ｺﾞｼｯｸM-PRO"/>
        <family val="3"/>
        <charset val="128"/>
      </rPr>
      <t>請求される年度内に支払いが完了</t>
    </r>
    <r>
      <rPr>
        <sz val="10"/>
        <color theme="1"/>
        <rFont val="HG丸ｺﾞｼｯｸM-PRO"/>
        <family val="3"/>
        <charset val="128"/>
      </rPr>
      <t>しているものが対象となります。</t>
    </r>
    <rPh sb="2" eb="4">
      <t>セイキュウ</t>
    </rPh>
    <rPh sb="7" eb="10">
      <t>ネンドナイ</t>
    </rPh>
    <rPh sb="11" eb="13">
      <t>シハラ</t>
    </rPh>
    <rPh sb="15" eb="17">
      <t>カンリョウ</t>
    </rPh>
    <rPh sb="24" eb="26">
      <t>タイショウ</t>
    </rPh>
    <phoneticPr fontId="2"/>
  </si>
  <si>
    <r>
      <t xml:space="preserve">※   </t>
    </r>
    <r>
      <rPr>
        <u/>
        <sz val="10"/>
        <color theme="1"/>
        <rFont val="HG丸ｺﾞｼｯｸM-PRO"/>
        <family val="3"/>
        <charset val="128"/>
      </rPr>
      <t>3/20までに提出</t>
    </r>
    <r>
      <rPr>
        <sz val="10"/>
        <color theme="1"/>
        <rFont val="HG丸ｺﾞｼｯｸM-PRO"/>
        <family val="3"/>
        <charset val="128"/>
      </rPr>
      <t>していただいたものが支払いの対象となります。</t>
    </r>
    <rPh sb="11" eb="13">
      <t>テイシュツ</t>
    </rPh>
    <rPh sb="23" eb="25">
      <t>シハラ</t>
    </rPh>
    <rPh sb="27" eb="29">
      <t>タイショウ</t>
    </rPh>
    <phoneticPr fontId="2"/>
  </si>
  <si>
    <r>
      <t>※　必ず本人の名前が入った領収書(写)を添付して下さい。</t>
    </r>
    <r>
      <rPr>
        <sz val="9"/>
        <color theme="1"/>
        <rFont val="HG丸ｺﾞｼｯｸM-PRO"/>
        <family val="3"/>
        <charset val="128"/>
      </rPr>
      <t>（ＪＲの領収書は原本でお願いします）</t>
    </r>
    <rPh sb="2" eb="3">
      <t>カナラ</t>
    </rPh>
    <rPh sb="7" eb="9">
      <t>ナマエ</t>
    </rPh>
    <rPh sb="10" eb="11">
      <t>ハイ</t>
    </rPh>
    <rPh sb="13" eb="15">
      <t>リョウシュウ</t>
    </rPh>
    <rPh sb="15" eb="16">
      <t>ショ</t>
    </rPh>
    <rPh sb="17" eb="18">
      <t>ウツ</t>
    </rPh>
    <rPh sb="18" eb="19">
      <t>ショシャ</t>
    </rPh>
    <rPh sb="32" eb="35">
      <t>リョウシュウショ</t>
    </rPh>
    <rPh sb="36" eb="38">
      <t>ゲンポン</t>
    </rPh>
    <rPh sb="40" eb="41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</si>
</sst>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"/>
    <numFmt numFmtId="177" formatCode="[$]ggge&quot;年&quot;m&quot;月&quot;d&quot;日&quot;;@" x16r2:formatCode16="[$-ja-JP-x-gannen]ggge&quot;年&quot;m&quot;月&quot;d&quot;日&quot;;@"/>
    <numFmt numFmtId="178" formatCode="m/d;@"/>
    <numFmt numFmtId="179" formatCode="00000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.5"/>
      <color rgb="FF000000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theme="0" tint="-0.34998626667073579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rgb="FF00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u val="double"/>
      <sz val="10.5"/>
      <color theme="1"/>
      <name val="HG丸ｺﾞｼｯｸM-PRO"/>
      <family val="3"/>
      <charset val="128"/>
    </font>
    <font>
      <u val="double"/>
      <sz val="1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24"/>
      <color theme="1"/>
      <name val="HG丸ｺﾞｼｯｸM-PRO"/>
      <family val="3"/>
      <charset val="128"/>
    </font>
    <font>
      <u/>
      <sz val="10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4.9989318521683403E-2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readingOrder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textRotation="255" wrapText="1"/>
    </xf>
    <xf numFmtId="0" fontId="5" fillId="0" borderId="0" xfId="0" applyFont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0" fillId="0" borderId="13" xfId="0" applyBorder="1">
      <alignment vertical="center"/>
    </xf>
    <xf numFmtId="0" fontId="5" fillId="0" borderId="10" xfId="0" applyFont="1" applyBorder="1" applyAlignment="1">
      <alignment vertical="center" textRotation="255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textRotation="255" wrapText="1"/>
    </xf>
    <xf numFmtId="0" fontId="5" fillId="0" borderId="4" xfId="0" applyFont="1" applyBorder="1" applyAlignment="1">
      <alignment horizontal="center" vertical="center" textRotation="255" wrapText="1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>
      <alignment vertical="center"/>
    </xf>
    <xf numFmtId="0" fontId="10" fillId="0" borderId="0" xfId="0" applyFont="1" applyAlignment="1">
      <alignment horizontal="left" vertical="center" readingOrder="1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1" fillId="4" borderId="5" xfId="0" applyFont="1" applyFill="1" applyBorder="1" applyAlignment="1" applyProtection="1">
      <alignment vertical="center" shrinkToFit="1"/>
      <protection locked="0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4" fillId="0" borderId="0" xfId="0" applyFont="1">
      <alignment vertical="center"/>
    </xf>
    <xf numFmtId="0" fontId="6" fillId="0" borderId="0" xfId="0" applyFont="1" applyAlignment="1">
      <alignment vertical="center" wrapText="1"/>
    </xf>
    <xf numFmtId="38" fontId="1" fillId="0" borderId="0" xfId="1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vertical="center" shrinkToFit="1"/>
      <protection hidden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shrinkToFi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8" fillId="0" borderId="0" xfId="0" applyFont="1" applyAlignment="1">
      <alignment wrapText="1"/>
    </xf>
    <xf numFmtId="0" fontId="19" fillId="4" borderId="0" xfId="0" applyFont="1" applyFill="1" applyAlignment="1" applyProtection="1">
      <alignment wrapText="1"/>
      <protection locked="0"/>
    </xf>
    <xf numFmtId="0" fontId="17" fillId="0" borderId="11" xfId="0" applyFont="1" applyBorder="1" applyAlignment="1">
      <alignment wrapText="1"/>
    </xf>
    <xf numFmtId="0" fontId="5" fillId="0" borderId="0" xfId="0" applyFont="1" applyAlignment="1">
      <alignment wrapText="1"/>
    </xf>
    <xf numFmtId="0" fontId="19" fillId="0" borderId="0" xfId="0" applyFont="1" applyAlignment="1" applyProtection="1">
      <alignment wrapText="1"/>
      <protection locked="0"/>
    </xf>
    <xf numFmtId="0" fontId="11" fillId="0" borderId="11" xfId="0" applyFont="1" applyBorder="1" applyAlignment="1">
      <alignment wrapText="1"/>
    </xf>
    <xf numFmtId="0" fontId="16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wrapText="1"/>
    </xf>
    <xf numFmtId="0" fontId="19" fillId="4" borderId="4" xfId="0" applyFont="1" applyFill="1" applyBorder="1" applyAlignment="1" applyProtection="1">
      <alignment wrapText="1"/>
      <protection locked="0"/>
    </xf>
    <xf numFmtId="0" fontId="11" fillId="0" borderId="13" xfId="0" applyFont="1" applyBorder="1" applyAlignment="1">
      <alignment horizontal="right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readingOrder="1"/>
    </xf>
    <xf numFmtId="0" fontId="9" fillId="4" borderId="14" xfId="0" applyFont="1" applyFill="1" applyBorder="1" applyAlignment="1" applyProtection="1">
      <alignment horizontal="center" vertical="center" shrinkToFit="1"/>
      <protection locked="0"/>
    </xf>
    <xf numFmtId="0" fontId="9" fillId="4" borderId="5" xfId="0" applyFont="1" applyFill="1" applyBorder="1" applyAlignment="1" applyProtection="1">
      <alignment horizontal="center" vertical="center" shrinkToFit="1"/>
      <protection locked="0"/>
    </xf>
    <xf numFmtId="0" fontId="9" fillId="4" borderId="15" xfId="0" applyFont="1" applyFill="1" applyBorder="1" applyAlignment="1" applyProtection="1">
      <alignment horizontal="center" vertical="center" shrinkToFit="1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176" fontId="9" fillId="4" borderId="14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5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15" xfId="0" applyNumberFormat="1" applyFont="1" applyFill="1" applyBorder="1" applyAlignment="1" applyProtection="1">
      <alignment horizontal="center" vertical="center" shrinkToFit="1"/>
      <protection locked="0"/>
    </xf>
    <xf numFmtId="0" fontId="1" fillId="4" borderId="6" xfId="0" applyFont="1" applyFill="1" applyBorder="1" applyAlignment="1" applyProtection="1">
      <alignment horizontal="center" vertical="center" shrinkToFit="1"/>
      <protection locked="0"/>
    </xf>
    <xf numFmtId="0" fontId="16" fillId="5" borderId="6" xfId="0" applyFont="1" applyFill="1" applyBorder="1" applyAlignment="1">
      <alignment horizontal="center" vertical="center" wrapText="1"/>
    </xf>
    <xf numFmtId="179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4" borderId="6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textRotation="255" wrapText="1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178" fontId="1" fillId="4" borderId="14" xfId="0" applyNumberFormat="1" applyFont="1" applyFill="1" applyBorder="1" applyAlignment="1" applyProtection="1">
      <alignment horizontal="center" vertical="center" shrinkToFit="1"/>
      <protection locked="0"/>
    </xf>
    <xf numFmtId="178" fontId="1" fillId="4" borderId="5" xfId="0" applyNumberFormat="1" applyFont="1" applyFill="1" applyBorder="1" applyAlignment="1" applyProtection="1">
      <alignment horizontal="center" vertical="center" shrinkToFit="1"/>
      <protection locked="0"/>
    </xf>
    <xf numFmtId="178" fontId="1" fillId="4" borderId="15" xfId="0" applyNumberFormat="1" applyFont="1" applyFill="1" applyBorder="1" applyAlignment="1" applyProtection="1">
      <alignment horizontal="center" vertical="center" shrinkToFit="1"/>
      <protection locked="0"/>
    </xf>
    <xf numFmtId="0" fontId="1" fillId="5" borderId="14" xfId="0" applyFont="1" applyFill="1" applyBorder="1" applyAlignment="1">
      <alignment horizontal="center" vertical="center" shrinkToFit="1"/>
    </xf>
    <xf numFmtId="0" fontId="1" fillId="5" borderId="5" xfId="0" applyFont="1" applyFill="1" applyBorder="1" applyAlignment="1">
      <alignment horizontal="center"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77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shrinkToFit="1"/>
      <protection locked="0"/>
    </xf>
    <xf numFmtId="0" fontId="1" fillId="4" borderId="5" xfId="0" applyFont="1" applyFill="1" applyBorder="1" applyAlignment="1" applyProtection="1">
      <alignment horizontal="center" vertical="center" shrinkToFit="1"/>
      <protection locked="0"/>
    </xf>
    <xf numFmtId="38" fontId="15" fillId="0" borderId="6" xfId="1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ill>
        <patternFill patternType="lightTrellis"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V10" lockText="1" noThreeD="1"/>
</file>

<file path=xl/ctrlProps/ctrlProp2.xml><?xml version="1.0" encoding="utf-8"?>
<formControlPr xmlns="http://schemas.microsoft.com/office/spreadsheetml/2009/9/main" objectType="CheckBox" fmlaLink="V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</xdr:row>
          <xdr:rowOff>76200</xdr:rowOff>
        </xdr:from>
        <xdr:to>
          <xdr:col>2</xdr:col>
          <xdr:colOff>152400</xdr:colOff>
          <xdr:row>12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</xdr:row>
          <xdr:rowOff>57150</xdr:rowOff>
        </xdr:from>
        <xdr:to>
          <xdr:col>5</xdr:col>
          <xdr:colOff>9525</xdr:colOff>
          <xdr:row>12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X85"/>
  <sheetViews>
    <sheetView tabSelected="1" topLeftCell="A4" zoomScale="120" zoomScaleNormal="120" workbookViewId="0">
      <selection activeCell="A21" sqref="A21:XFD21"/>
    </sheetView>
  </sheetViews>
  <sheetFormatPr defaultColWidth="0" defaultRowHeight="13.5" zeroHeight="1" x14ac:dyDescent="0.4"/>
  <cols>
    <col min="1" max="1" width="2.375" style="1" customWidth="1"/>
    <col min="2" max="11" width="4.125" style="1" customWidth="1"/>
    <col min="12" max="12" width="4" style="1" customWidth="1"/>
    <col min="13" max="19" width="4.125" style="1" customWidth="1"/>
    <col min="20" max="20" width="2.5" style="1" customWidth="1"/>
    <col min="21" max="16384" width="9" style="1" hidden="1"/>
  </cols>
  <sheetData>
    <row r="1" spans="1:24" x14ac:dyDescent="0.4">
      <c r="O1" s="114" t="s">
        <v>27</v>
      </c>
      <c r="P1" s="114"/>
      <c r="Q1" s="114"/>
      <c r="R1" s="114"/>
      <c r="S1" s="114"/>
    </row>
    <row r="2" spans="1:24" ht="41.25" customHeight="1" x14ac:dyDescent="0.4">
      <c r="B2" s="20"/>
      <c r="C2" s="58" t="s">
        <v>22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20"/>
    </row>
    <row r="3" spans="1:24" x14ac:dyDescent="0.4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3"/>
      <c r="O3" s="20"/>
      <c r="P3" s="20"/>
      <c r="Q3" s="20"/>
      <c r="R3" s="20"/>
      <c r="S3" s="20"/>
    </row>
    <row r="4" spans="1:24" ht="24.95" customHeight="1" x14ac:dyDescent="0.4">
      <c r="B4" s="20"/>
      <c r="C4" s="24" t="s">
        <v>4</v>
      </c>
      <c r="D4" s="49"/>
      <c r="E4" s="49"/>
      <c r="F4" s="49"/>
      <c r="G4" s="49"/>
      <c r="H4" s="49"/>
      <c r="I4" s="49"/>
      <c r="J4" s="49"/>
      <c r="K4" s="20"/>
      <c r="L4" s="71" t="s">
        <v>30</v>
      </c>
      <c r="M4" s="71"/>
      <c r="N4" s="115"/>
      <c r="O4" s="115"/>
      <c r="P4" s="115"/>
      <c r="Q4" s="115"/>
      <c r="R4" s="115"/>
      <c r="S4" s="115"/>
    </row>
    <row r="5" spans="1:24" ht="24.95" customHeight="1" x14ac:dyDescent="0.4">
      <c r="B5" s="20"/>
      <c r="C5" s="24" t="s">
        <v>46</v>
      </c>
      <c r="D5" s="49"/>
      <c r="E5" s="49"/>
      <c r="F5" s="49"/>
      <c r="G5" s="49"/>
      <c r="H5" s="49"/>
      <c r="I5" s="49"/>
      <c r="J5" s="49"/>
      <c r="K5" s="20"/>
      <c r="L5" s="21" t="s">
        <v>5</v>
      </c>
      <c r="M5" s="20"/>
      <c r="N5" s="116"/>
      <c r="O5" s="116"/>
      <c r="P5" s="116"/>
      <c r="Q5" s="116"/>
      <c r="R5" s="116"/>
      <c r="S5" s="116"/>
    </row>
    <row r="6" spans="1:24" ht="24.95" customHeight="1" x14ac:dyDescent="0.4">
      <c r="B6" s="20"/>
      <c r="C6" s="25"/>
      <c r="D6" s="20"/>
      <c r="E6" s="20"/>
      <c r="F6" s="20"/>
      <c r="G6" s="20"/>
      <c r="H6" s="20"/>
      <c r="I6" s="20"/>
      <c r="J6" s="20"/>
      <c r="K6" s="20"/>
      <c r="L6" s="21" t="s">
        <v>47</v>
      </c>
      <c r="M6" s="20"/>
      <c r="N6" s="117"/>
      <c r="O6" s="117"/>
      <c r="P6" s="117"/>
      <c r="Q6" s="117"/>
      <c r="R6" s="117"/>
      <c r="S6" s="26" t="s">
        <v>28</v>
      </c>
    </row>
    <row r="7" spans="1:24" ht="24.95" customHeight="1" x14ac:dyDescent="0.4">
      <c r="B7" s="119" t="s">
        <v>7</v>
      </c>
      <c r="C7" s="119"/>
      <c r="D7" s="83"/>
      <c r="E7" s="83"/>
      <c r="F7" s="83"/>
      <c r="G7" s="83"/>
      <c r="H7" s="20"/>
      <c r="I7" s="20"/>
      <c r="J7" s="20"/>
      <c r="K7" s="20"/>
      <c r="L7" s="21" t="s">
        <v>6</v>
      </c>
      <c r="M7" s="20"/>
      <c r="N7" s="117"/>
      <c r="O7" s="117"/>
      <c r="P7" s="117"/>
      <c r="Q7" s="117"/>
      <c r="R7" s="117"/>
      <c r="S7" s="117"/>
    </row>
    <row r="8" spans="1:24" ht="17.25" customHeight="1" x14ac:dyDescent="0.4">
      <c r="B8" s="27"/>
      <c r="C8" s="27"/>
      <c r="D8" s="28"/>
      <c r="E8" s="28"/>
      <c r="F8" s="29"/>
      <c r="G8" s="28"/>
      <c r="H8" s="20"/>
      <c r="I8" s="20"/>
      <c r="J8" s="20"/>
      <c r="K8" s="20"/>
      <c r="L8" s="21"/>
      <c r="M8" s="20"/>
      <c r="N8" s="20"/>
      <c r="O8" s="20"/>
      <c r="P8" s="20"/>
      <c r="Q8" s="20"/>
      <c r="R8" s="20"/>
      <c r="S8" s="20"/>
    </row>
    <row r="9" spans="1:24" x14ac:dyDescent="0.4">
      <c r="B9" s="20"/>
      <c r="C9" s="25"/>
      <c r="D9" s="20" t="s">
        <v>10</v>
      </c>
      <c r="E9" s="20"/>
      <c r="F9" s="20"/>
      <c r="G9" s="20"/>
      <c r="H9" s="20"/>
      <c r="I9" s="20"/>
      <c r="J9" s="20"/>
      <c r="K9" s="20"/>
      <c r="L9" s="21"/>
      <c r="M9" s="20"/>
      <c r="N9" s="20"/>
      <c r="O9" s="20"/>
      <c r="P9" s="20"/>
      <c r="Q9" s="20"/>
      <c r="R9" s="20"/>
      <c r="S9" s="20"/>
    </row>
    <row r="10" spans="1:24" ht="9.75" customHeight="1" x14ac:dyDescent="0.4">
      <c r="B10" s="20"/>
      <c r="C10" s="25"/>
      <c r="D10" s="20"/>
      <c r="E10" s="20"/>
      <c r="F10" s="20"/>
      <c r="G10" s="20"/>
      <c r="H10" s="20"/>
      <c r="I10" s="20"/>
      <c r="J10" s="20"/>
      <c r="K10" s="20"/>
      <c r="L10" s="20"/>
      <c r="M10" s="21"/>
      <c r="N10" s="20"/>
      <c r="O10" s="20"/>
      <c r="P10" s="20"/>
      <c r="Q10" s="20"/>
      <c r="R10" s="20"/>
      <c r="S10" s="20"/>
      <c r="V10" s="19" t="b">
        <v>0</v>
      </c>
    </row>
    <row r="11" spans="1:24" ht="28.5" customHeight="1" x14ac:dyDescent="0.4">
      <c r="B11" s="20"/>
      <c r="C11" s="25"/>
      <c r="D11" s="20"/>
      <c r="E11" s="20"/>
      <c r="F11" s="69" t="s">
        <v>8</v>
      </c>
      <c r="G11" s="70"/>
      <c r="H11" s="118" t="str">
        <f>IF(2000*R22=0,"",2000*R22)</f>
        <v/>
      </c>
      <c r="I11" s="118"/>
      <c r="J11" s="118"/>
      <c r="K11" s="118"/>
      <c r="L11" s="118"/>
      <c r="M11" s="118"/>
      <c r="N11" s="29" t="s">
        <v>9</v>
      </c>
      <c r="O11" s="29"/>
      <c r="P11" s="20"/>
      <c r="Q11" s="20"/>
      <c r="R11" s="20"/>
      <c r="S11" s="20"/>
      <c r="V11" s="19" t="b">
        <v>0</v>
      </c>
    </row>
    <row r="12" spans="1:24" ht="12" customHeight="1" x14ac:dyDescent="0.4">
      <c r="B12" s="20"/>
      <c r="C12" s="25"/>
      <c r="D12" s="20"/>
      <c r="E12" s="20"/>
      <c r="F12" s="30"/>
      <c r="G12" s="31"/>
      <c r="H12" s="32"/>
      <c r="I12" s="32"/>
      <c r="J12" s="32"/>
      <c r="K12" s="32"/>
      <c r="L12" s="32"/>
      <c r="M12" s="32"/>
      <c r="N12" s="29"/>
      <c r="O12" s="29"/>
      <c r="P12" s="20"/>
      <c r="Q12" s="20"/>
      <c r="R12" s="20"/>
      <c r="S12" s="20"/>
    </row>
    <row r="13" spans="1:24" ht="27.75" customHeight="1" x14ac:dyDescent="0.4">
      <c r="A13" s="20"/>
      <c r="B13" s="21"/>
      <c r="C13" s="20" t="s">
        <v>31</v>
      </c>
      <c r="D13" s="20"/>
      <c r="E13" s="20"/>
      <c r="F13" s="20" t="s">
        <v>32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V13" s="22">
        <v>3120</v>
      </c>
      <c r="W13" s="20" t="s">
        <v>44</v>
      </c>
      <c r="X13" s="20"/>
    </row>
    <row r="14" spans="1:24" ht="28.5" customHeight="1" x14ac:dyDescent="0.4">
      <c r="B14" s="99" t="s">
        <v>0</v>
      </c>
      <c r="C14" s="100"/>
      <c r="D14" s="101"/>
      <c r="E14" s="102"/>
      <c r="F14" s="103"/>
      <c r="G14" s="103"/>
      <c r="H14" s="103"/>
      <c r="I14" s="104"/>
      <c r="J14" s="97" t="str">
        <f>IFERROR(INDEX(V13:V27, MATCH(E14, W13:W27, 0)),"")</f>
        <v/>
      </c>
      <c r="K14" s="98"/>
      <c r="L14" s="33" t="str">
        <f>IF(V10=TRUE,"00",IF(V11=TRUE,"10",""))</f>
        <v/>
      </c>
      <c r="M14" s="108" t="s">
        <v>50</v>
      </c>
      <c r="N14" s="109"/>
      <c r="O14" s="110"/>
      <c r="P14" s="105"/>
      <c r="Q14" s="106"/>
      <c r="R14" s="106"/>
      <c r="S14" s="107"/>
      <c r="V14" s="20">
        <v>3130</v>
      </c>
      <c r="W14" s="20" t="s">
        <v>45</v>
      </c>
      <c r="X14" s="20"/>
    </row>
    <row r="15" spans="1:24" ht="29.25" customHeight="1" x14ac:dyDescent="0.4">
      <c r="B15" s="34" t="s">
        <v>1</v>
      </c>
      <c r="C15" s="82" t="s">
        <v>2</v>
      </c>
      <c r="D15" s="82"/>
      <c r="E15" s="82"/>
      <c r="F15" s="82"/>
      <c r="G15" s="82" t="s">
        <v>3</v>
      </c>
      <c r="H15" s="82"/>
      <c r="I15" s="82"/>
      <c r="J15" s="96"/>
      <c r="K15" s="35" t="s">
        <v>1</v>
      </c>
      <c r="L15" s="96" t="s">
        <v>2</v>
      </c>
      <c r="M15" s="82"/>
      <c r="N15" s="82"/>
      <c r="O15" s="82"/>
      <c r="P15" s="82" t="s">
        <v>3</v>
      </c>
      <c r="Q15" s="82"/>
      <c r="R15" s="82"/>
      <c r="S15" s="82"/>
      <c r="V15" s="20">
        <v>3140</v>
      </c>
      <c r="W15" s="20" t="s">
        <v>43</v>
      </c>
      <c r="X15" s="20"/>
    </row>
    <row r="16" spans="1:24" ht="24.95" customHeight="1" x14ac:dyDescent="0.4">
      <c r="B16" s="36">
        <v>1</v>
      </c>
      <c r="C16" s="84"/>
      <c r="D16" s="84"/>
      <c r="E16" s="84"/>
      <c r="F16" s="84"/>
      <c r="G16" s="81"/>
      <c r="H16" s="81"/>
      <c r="I16" s="81"/>
      <c r="J16" s="81"/>
      <c r="K16" s="37">
        <v>6</v>
      </c>
      <c r="L16" s="84"/>
      <c r="M16" s="84"/>
      <c r="N16" s="84"/>
      <c r="O16" s="84"/>
      <c r="P16" s="81"/>
      <c r="Q16" s="81"/>
      <c r="R16" s="81"/>
      <c r="S16" s="81"/>
      <c r="V16" s="22">
        <v>3101</v>
      </c>
      <c r="W16" s="20" t="s">
        <v>33</v>
      </c>
      <c r="X16" s="20"/>
    </row>
    <row r="17" spans="2:24" ht="24.95" customHeight="1" x14ac:dyDescent="0.4">
      <c r="B17" s="36">
        <v>2</v>
      </c>
      <c r="C17" s="84"/>
      <c r="D17" s="84"/>
      <c r="E17" s="84"/>
      <c r="F17" s="84"/>
      <c r="G17" s="81"/>
      <c r="H17" s="81"/>
      <c r="I17" s="81"/>
      <c r="J17" s="81"/>
      <c r="K17" s="37">
        <v>7</v>
      </c>
      <c r="L17" s="84"/>
      <c r="M17" s="84"/>
      <c r="N17" s="84"/>
      <c r="O17" s="84"/>
      <c r="P17" s="81"/>
      <c r="Q17" s="81"/>
      <c r="R17" s="81"/>
      <c r="S17" s="81"/>
      <c r="V17" s="22">
        <v>3102</v>
      </c>
      <c r="W17" s="20" t="s">
        <v>34</v>
      </c>
      <c r="X17" s="20"/>
    </row>
    <row r="18" spans="2:24" ht="24.95" customHeight="1" x14ac:dyDescent="0.4">
      <c r="B18" s="36">
        <v>3</v>
      </c>
      <c r="C18" s="84"/>
      <c r="D18" s="84"/>
      <c r="E18" s="84"/>
      <c r="F18" s="84"/>
      <c r="G18" s="81"/>
      <c r="H18" s="81"/>
      <c r="I18" s="81"/>
      <c r="J18" s="81"/>
      <c r="K18" s="37">
        <v>8</v>
      </c>
      <c r="L18" s="84"/>
      <c r="M18" s="84"/>
      <c r="N18" s="84"/>
      <c r="O18" s="84"/>
      <c r="P18" s="81"/>
      <c r="Q18" s="81"/>
      <c r="R18" s="81"/>
      <c r="S18" s="81"/>
      <c r="V18" s="22">
        <v>3103</v>
      </c>
      <c r="W18" s="20" t="s">
        <v>35</v>
      </c>
      <c r="X18" s="20"/>
    </row>
    <row r="19" spans="2:24" ht="24.95" customHeight="1" x14ac:dyDescent="0.4">
      <c r="B19" s="36">
        <v>4</v>
      </c>
      <c r="C19" s="84"/>
      <c r="D19" s="84"/>
      <c r="E19" s="84"/>
      <c r="F19" s="84"/>
      <c r="G19" s="81"/>
      <c r="H19" s="81"/>
      <c r="I19" s="81"/>
      <c r="J19" s="81"/>
      <c r="K19" s="37">
        <v>9</v>
      </c>
      <c r="L19" s="84"/>
      <c r="M19" s="84"/>
      <c r="N19" s="84"/>
      <c r="O19" s="84"/>
      <c r="P19" s="81"/>
      <c r="Q19" s="81"/>
      <c r="R19" s="81"/>
      <c r="S19" s="81"/>
      <c r="V19" s="22">
        <v>3104</v>
      </c>
      <c r="W19" s="20" t="s">
        <v>36</v>
      </c>
      <c r="X19" s="20"/>
    </row>
    <row r="20" spans="2:24" ht="24.95" customHeight="1" x14ac:dyDescent="0.4">
      <c r="B20" s="36">
        <v>5</v>
      </c>
      <c r="C20" s="84"/>
      <c r="D20" s="84"/>
      <c r="E20" s="84"/>
      <c r="F20" s="84"/>
      <c r="G20" s="81"/>
      <c r="H20" s="81"/>
      <c r="I20" s="81"/>
      <c r="J20" s="81"/>
      <c r="K20" s="37">
        <v>10</v>
      </c>
      <c r="L20" s="84"/>
      <c r="M20" s="84"/>
      <c r="N20" s="84"/>
      <c r="O20" s="84"/>
      <c r="P20" s="81"/>
      <c r="Q20" s="81"/>
      <c r="R20" s="81"/>
      <c r="S20" s="81"/>
      <c r="V20" s="22">
        <v>3105</v>
      </c>
      <c r="W20" s="20" t="s">
        <v>37</v>
      </c>
      <c r="X20" s="20"/>
    </row>
    <row r="21" spans="2:24" ht="12.75" customHeight="1" x14ac:dyDescent="0.4"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V21" s="22">
        <v>3106</v>
      </c>
      <c r="W21" s="20" t="s">
        <v>38</v>
      </c>
      <c r="X21" s="20"/>
    </row>
    <row r="22" spans="2:24" ht="18.75" customHeight="1" x14ac:dyDescent="0.2">
      <c r="B22" s="55" t="s">
        <v>48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41"/>
      <c r="R22" s="42"/>
      <c r="S22" s="43"/>
      <c r="V22" s="22">
        <v>3107</v>
      </c>
      <c r="W22" s="20" t="s">
        <v>39</v>
      </c>
      <c r="X22" s="20"/>
    </row>
    <row r="23" spans="2:24" ht="18.75" customHeight="1" x14ac:dyDescent="0.2">
      <c r="B23" s="55" t="s">
        <v>52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2" t="s">
        <v>20</v>
      </c>
      <c r="R23" s="53"/>
      <c r="S23" s="54" t="s">
        <v>21</v>
      </c>
      <c r="V23" s="22">
        <v>3109</v>
      </c>
      <c r="W23" s="20" t="s">
        <v>40</v>
      </c>
      <c r="X23" s="20"/>
    </row>
    <row r="24" spans="2:24" ht="18.75" customHeight="1" x14ac:dyDescent="0.2">
      <c r="B24" s="55" t="s">
        <v>51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44"/>
      <c r="R24" s="45"/>
      <c r="S24" s="46"/>
      <c r="U24" s="19" t="b">
        <v>0</v>
      </c>
      <c r="V24" s="22">
        <v>3110</v>
      </c>
      <c r="W24" s="20" t="s">
        <v>41</v>
      </c>
      <c r="X24" s="20"/>
    </row>
    <row r="25" spans="2:24" ht="18.75" customHeight="1" x14ac:dyDescent="0.4">
      <c r="B25" s="55" t="s">
        <v>53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7"/>
      <c r="U25" s="19"/>
      <c r="V25" s="22"/>
      <c r="W25" s="20"/>
      <c r="X25" s="20"/>
    </row>
    <row r="26" spans="2:24" ht="12.75" customHeight="1" x14ac:dyDescent="0.2"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44"/>
      <c r="R26" s="45"/>
      <c r="S26" s="46"/>
      <c r="U26" s="19"/>
      <c r="V26" s="22"/>
      <c r="W26" s="20"/>
      <c r="X26" s="20"/>
    </row>
    <row r="27" spans="2:24" ht="23.25" customHeight="1" x14ac:dyDescent="0.4">
      <c r="B27" s="111" t="s">
        <v>29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3"/>
      <c r="V27" s="22">
        <v>3114</v>
      </c>
      <c r="W27" s="20" t="s">
        <v>42</v>
      </c>
    </row>
    <row r="28" spans="2:24" ht="24" customHeight="1" x14ac:dyDescent="0.4">
      <c r="B28" s="75" t="s">
        <v>23</v>
      </c>
      <c r="C28" s="76"/>
      <c r="D28" s="76"/>
      <c r="E28" s="76"/>
      <c r="F28" s="77"/>
      <c r="G28" s="75" t="s">
        <v>24</v>
      </c>
      <c r="H28" s="76"/>
      <c r="I28" s="77"/>
      <c r="J28" s="75" t="s">
        <v>12</v>
      </c>
      <c r="K28" s="77"/>
      <c r="L28" s="75" t="s">
        <v>25</v>
      </c>
      <c r="M28" s="76"/>
      <c r="N28" s="76"/>
      <c r="O28" s="77"/>
      <c r="P28" s="75" t="s">
        <v>26</v>
      </c>
      <c r="Q28" s="76"/>
      <c r="R28" s="76"/>
      <c r="S28" s="77"/>
      <c r="T28" s="3"/>
      <c r="U28" s="17" t="s">
        <v>14</v>
      </c>
      <c r="V28" s="18" t="s">
        <v>13</v>
      </c>
    </row>
    <row r="29" spans="2:24" ht="39" customHeight="1" x14ac:dyDescent="0.4">
      <c r="B29" s="78"/>
      <c r="C29" s="79"/>
      <c r="D29" s="79"/>
      <c r="E29" s="79"/>
      <c r="F29" s="80"/>
      <c r="G29" s="78"/>
      <c r="H29" s="79"/>
      <c r="I29" s="80"/>
      <c r="J29" s="72"/>
      <c r="K29" s="74"/>
      <c r="L29" s="72"/>
      <c r="M29" s="73"/>
      <c r="N29" s="73"/>
      <c r="O29" s="74"/>
      <c r="P29" s="72"/>
      <c r="Q29" s="73"/>
      <c r="R29" s="73"/>
      <c r="S29" s="74"/>
      <c r="U29" s="17" t="s">
        <v>15</v>
      </c>
      <c r="V29" s="18" t="s">
        <v>11</v>
      </c>
    </row>
    <row r="30" spans="2:24" ht="13.5" customHeight="1" x14ac:dyDescent="0.4">
      <c r="B30" s="2"/>
      <c r="U30" s="19"/>
      <c r="V30" s="19"/>
    </row>
    <row r="31" spans="2:24" ht="11.25" customHeight="1" x14ac:dyDescent="0.4">
      <c r="B31" s="2"/>
      <c r="P31" s="68" t="s">
        <v>49</v>
      </c>
      <c r="Q31" s="68"/>
      <c r="R31" s="68"/>
      <c r="U31" s="19"/>
      <c r="V31" s="19"/>
    </row>
    <row r="32" spans="2:24" ht="18.75" customHeight="1" x14ac:dyDescent="0.4">
      <c r="B32" s="2"/>
      <c r="D32" s="92" t="s">
        <v>16</v>
      </c>
      <c r="E32" s="93" t="s">
        <v>17</v>
      </c>
      <c r="F32" s="94"/>
      <c r="G32" s="95"/>
      <c r="H32" s="93" t="s">
        <v>18</v>
      </c>
      <c r="I32" s="94"/>
      <c r="J32" s="95"/>
      <c r="K32" s="93" t="s">
        <v>19</v>
      </c>
      <c r="L32" s="94"/>
      <c r="M32" s="94"/>
      <c r="N32" s="95"/>
      <c r="O32"/>
      <c r="P32" s="59"/>
      <c r="Q32" s="60"/>
      <c r="R32" s="61"/>
    </row>
    <row r="33" spans="2:19" ht="18.75" x14ac:dyDescent="0.4">
      <c r="B33" s="2"/>
      <c r="D33" s="92"/>
      <c r="E33" s="12"/>
      <c r="F33" s="4"/>
      <c r="G33" s="13"/>
      <c r="H33" s="12"/>
      <c r="I33" s="5"/>
      <c r="J33" s="7"/>
      <c r="K33" s="6"/>
      <c r="L33" s="5"/>
      <c r="M33" s="5"/>
      <c r="N33" s="7"/>
      <c r="O33"/>
      <c r="P33" s="62"/>
      <c r="Q33" s="63"/>
      <c r="R33" s="64"/>
    </row>
    <row r="34" spans="2:19" ht="12.75" customHeight="1" x14ac:dyDescent="0.4">
      <c r="B34" s="2"/>
      <c r="D34" s="92"/>
      <c r="E34" s="12"/>
      <c r="F34" s="4"/>
      <c r="G34" s="14"/>
      <c r="H34" s="12"/>
      <c r="I34" s="5"/>
      <c r="J34" s="7"/>
      <c r="K34" s="6"/>
      <c r="L34" s="5"/>
      <c r="M34" s="5"/>
      <c r="N34" s="7"/>
      <c r="O34"/>
      <c r="P34" s="62"/>
      <c r="Q34" s="63"/>
      <c r="R34" s="64"/>
    </row>
    <row r="35" spans="2:19" ht="18.75" x14ac:dyDescent="0.4">
      <c r="B35" s="2"/>
      <c r="D35" s="92"/>
      <c r="E35" s="15"/>
      <c r="F35" s="16"/>
      <c r="G35" s="11"/>
      <c r="H35" s="15"/>
      <c r="I35" s="9"/>
      <c r="J35" s="10"/>
      <c r="K35" s="8"/>
      <c r="L35" s="9"/>
      <c r="M35" s="9"/>
      <c r="N35" s="10"/>
      <c r="O35"/>
      <c r="P35" s="65"/>
      <c r="Q35" s="66"/>
      <c r="R35" s="67"/>
    </row>
    <row r="36" spans="2:19" x14ac:dyDescent="0.4">
      <c r="B36" s="2"/>
    </row>
    <row r="37" spans="2:19" ht="8.25" customHeight="1" thickBot="1" x14ac:dyDescent="0.45">
      <c r="B37" s="2"/>
    </row>
    <row r="38" spans="2:19" ht="26.25" customHeight="1" thickBot="1" x14ac:dyDescent="0.45">
      <c r="B38" s="86" t="s">
        <v>7</v>
      </c>
      <c r="C38" s="87"/>
      <c r="D38" s="88" t="str">
        <f>IF(D7="","",D7)</f>
        <v/>
      </c>
      <c r="E38" s="89"/>
      <c r="F38" s="89"/>
      <c r="G38" s="90"/>
      <c r="H38" s="20"/>
      <c r="I38" s="20"/>
      <c r="J38" s="21"/>
      <c r="K38" s="21" t="s">
        <v>5</v>
      </c>
      <c r="L38" s="20"/>
      <c r="M38" s="91" t="str">
        <f>IF(N5="", "", N5)</f>
        <v/>
      </c>
      <c r="N38" s="91"/>
      <c r="O38" s="91"/>
      <c r="P38" s="91"/>
      <c r="Q38" s="91"/>
      <c r="R38" s="91"/>
      <c r="S38" s="20"/>
    </row>
    <row r="39" spans="2:19" x14ac:dyDescent="0.4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spans="2:19" ht="22.5" customHeight="1" x14ac:dyDescent="0.4">
      <c r="B40" s="47" t="s">
        <v>1</v>
      </c>
      <c r="C40" s="85" t="s">
        <v>2</v>
      </c>
      <c r="D40" s="85"/>
      <c r="E40" s="85"/>
      <c r="F40" s="85"/>
      <c r="G40" s="85" t="s">
        <v>3</v>
      </c>
      <c r="H40" s="85"/>
      <c r="I40" s="85"/>
      <c r="J40" s="85"/>
      <c r="K40" s="47" t="s">
        <v>1</v>
      </c>
      <c r="L40" s="85" t="s">
        <v>2</v>
      </c>
      <c r="M40" s="85"/>
      <c r="N40" s="85"/>
      <c r="O40" s="85"/>
      <c r="P40" s="85" t="s">
        <v>3</v>
      </c>
      <c r="Q40" s="85"/>
      <c r="R40" s="85"/>
      <c r="S40" s="85"/>
    </row>
    <row r="41" spans="2:19" ht="24.95" customHeight="1" x14ac:dyDescent="0.4">
      <c r="B41" s="48">
        <v>11</v>
      </c>
      <c r="C41" s="81"/>
      <c r="D41" s="81"/>
      <c r="E41" s="81"/>
      <c r="F41" s="81"/>
      <c r="G41" s="81"/>
      <c r="H41" s="81"/>
      <c r="I41" s="81"/>
      <c r="J41" s="81"/>
      <c r="K41" s="48">
        <v>31</v>
      </c>
      <c r="L41" s="81"/>
      <c r="M41" s="81"/>
      <c r="N41" s="81"/>
      <c r="O41" s="81"/>
      <c r="P41" s="81"/>
      <c r="Q41" s="81"/>
      <c r="R41" s="81"/>
      <c r="S41" s="81"/>
    </row>
    <row r="42" spans="2:19" ht="24.95" customHeight="1" x14ac:dyDescent="0.4">
      <c r="B42" s="48">
        <v>12</v>
      </c>
      <c r="C42" s="81"/>
      <c r="D42" s="81"/>
      <c r="E42" s="81"/>
      <c r="F42" s="81"/>
      <c r="G42" s="81"/>
      <c r="H42" s="81"/>
      <c r="I42" s="81"/>
      <c r="J42" s="81"/>
      <c r="K42" s="48">
        <v>32</v>
      </c>
      <c r="L42" s="81"/>
      <c r="M42" s="81"/>
      <c r="N42" s="81"/>
      <c r="O42" s="81"/>
      <c r="P42" s="81"/>
      <c r="Q42" s="81"/>
      <c r="R42" s="81"/>
      <c r="S42" s="81"/>
    </row>
    <row r="43" spans="2:19" ht="24.95" customHeight="1" x14ac:dyDescent="0.4">
      <c r="B43" s="48">
        <v>13</v>
      </c>
      <c r="C43" s="81"/>
      <c r="D43" s="81"/>
      <c r="E43" s="81"/>
      <c r="F43" s="81"/>
      <c r="G43" s="81"/>
      <c r="H43" s="81"/>
      <c r="I43" s="81"/>
      <c r="J43" s="81"/>
      <c r="K43" s="48">
        <v>33</v>
      </c>
      <c r="L43" s="81"/>
      <c r="M43" s="81"/>
      <c r="N43" s="81"/>
      <c r="O43" s="81"/>
      <c r="P43" s="81"/>
      <c r="Q43" s="81"/>
      <c r="R43" s="81"/>
      <c r="S43" s="81"/>
    </row>
    <row r="44" spans="2:19" ht="24.95" customHeight="1" x14ac:dyDescent="0.4">
      <c r="B44" s="48">
        <v>14</v>
      </c>
      <c r="C44" s="81"/>
      <c r="D44" s="81"/>
      <c r="E44" s="81"/>
      <c r="F44" s="81"/>
      <c r="G44" s="81"/>
      <c r="H44" s="81"/>
      <c r="I44" s="81"/>
      <c r="J44" s="81"/>
      <c r="K44" s="48">
        <v>34</v>
      </c>
      <c r="L44" s="81"/>
      <c r="M44" s="81"/>
      <c r="N44" s="81"/>
      <c r="O44" s="81"/>
      <c r="P44" s="81"/>
      <c r="Q44" s="81"/>
      <c r="R44" s="81"/>
      <c r="S44" s="81"/>
    </row>
    <row r="45" spans="2:19" ht="24.95" customHeight="1" x14ac:dyDescent="0.4">
      <c r="B45" s="48">
        <v>15</v>
      </c>
      <c r="C45" s="81"/>
      <c r="D45" s="81"/>
      <c r="E45" s="81"/>
      <c r="F45" s="81"/>
      <c r="G45" s="81"/>
      <c r="H45" s="81"/>
      <c r="I45" s="81"/>
      <c r="J45" s="81"/>
      <c r="K45" s="48">
        <v>35</v>
      </c>
      <c r="L45" s="81"/>
      <c r="M45" s="81"/>
      <c r="N45" s="81"/>
      <c r="O45" s="81"/>
      <c r="P45" s="81"/>
      <c r="Q45" s="81"/>
      <c r="R45" s="81"/>
      <c r="S45" s="81"/>
    </row>
    <row r="46" spans="2:19" ht="24.95" customHeight="1" x14ac:dyDescent="0.4">
      <c r="B46" s="48">
        <v>16</v>
      </c>
      <c r="C46" s="81"/>
      <c r="D46" s="81"/>
      <c r="E46" s="81"/>
      <c r="F46" s="81"/>
      <c r="G46" s="81"/>
      <c r="H46" s="81"/>
      <c r="I46" s="81"/>
      <c r="J46" s="81"/>
      <c r="K46" s="48">
        <v>36</v>
      </c>
      <c r="L46" s="81"/>
      <c r="M46" s="81"/>
      <c r="N46" s="81"/>
      <c r="O46" s="81"/>
      <c r="P46" s="81"/>
      <c r="Q46" s="81"/>
      <c r="R46" s="81"/>
      <c r="S46" s="81"/>
    </row>
    <row r="47" spans="2:19" ht="24.95" customHeight="1" x14ac:dyDescent="0.4">
      <c r="B47" s="48">
        <v>17</v>
      </c>
      <c r="C47" s="81"/>
      <c r="D47" s="81"/>
      <c r="E47" s="81"/>
      <c r="F47" s="81"/>
      <c r="G47" s="81"/>
      <c r="H47" s="81"/>
      <c r="I47" s="81"/>
      <c r="J47" s="81"/>
      <c r="K47" s="48">
        <v>37</v>
      </c>
      <c r="L47" s="81"/>
      <c r="M47" s="81"/>
      <c r="N47" s="81"/>
      <c r="O47" s="81"/>
      <c r="P47" s="81"/>
      <c r="Q47" s="81"/>
      <c r="R47" s="81"/>
      <c r="S47" s="81"/>
    </row>
    <row r="48" spans="2:19" ht="24.95" customHeight="1" x14ac:dyDescent="0.4">
      <c r="B48" s="48">
        <v>18</v>
      </c>
      <c r="C48" s="81"/>
      <c r="D48" s="81"/>
      <c r="E48" s="81"/>
      <c r="F48" s="81"/>
      <c r="G48" s="81"/>
      <c r="H48" s="81"/>
      <c r="I48" s="81"/>
      <c r="J48" s="81"/>
      <c r="K48" s="48">
        <v>38</v>
      </c>
      <c r="L48" s="81"/>
      <c r="M48" s="81"/>
      <c r="N48" s="81"/>
      <c r="O48" s="81"/>
      <c r="P48" s="81"/>
      <c r="Q48" s="81"/>
      <c r="R48" s="81"/>
      <c r="S48" s="81"/>
    </row>
    <row r="49" spans="2:19" ht="24.95" customHeight="1" x14ac:dyDescent="0.4">
      <c r="B49" s="48">
        <v>19</v>
      </c>
      <c r="C49" s="81"/>
      <c r="D49" s="81"/>
      <c r="E49" s="81"/>
      <c r="F49" s="81"/>
      <c r="G49" s="81"/>
      <c r="H49" s="81"/>
      <c r="I49" s="81"/>
      <c r="J49" s="81"/>
      <c r="K49" s="48">
        <v>39</v>
      </c>
      <c r="L49" s="81"/>
      <c r="M49" s="81"/>
      <c r="N49" s="81"/>
      <c r="O49" s="81"/>
      <c r="P49" s="81"/>
      <c r="Q49" s="81"/>
      <c r="R49" s="81"/>
      <c r="S49" s="81"/>
    </row>
    <row r="50" spans="2:19" ht="24.95" customHeight="1" x14ac:dyDescent="0.4">
      <c r="B50" s="48">
        <v>20</v>
      </c>
      <c r="C50" s="81"/>
      <c r="D50" s="81"/>
      <c r="E50" s="81"/>
      <c r="F50" s="81"/>
      <c r="G50" s="81"/>
      <c r="H50" s="81"/>
      <c r="I50" s="81"/>
      <c r="J50" s="81"/>
      <c r="K50" s="48">
        <v>40</v>
      </c>
      <c r="L50" s="81"/>
      <c r="M50" s="81"/>
      <c r="N50" s="81"/>
      <c r="O50" s="81"/>
      <c r="P50" s="81"/>
      <c r="Q50" s="81"/>
      <c r="R50" s="81"/>
      <c r="S50" s="81"/>
    </row>
    <row r="51" spans="2:19" ht="24.95" customHeight="1" x14ac:dyDescent="0.4">
      <c r="B51" s="48">
        <v>21</v>
      </c>
      <c r="C51" s="81"/>
      <c r="D51" s="81"/>
      <c r="E51" s="81"/>
      <c r="F51" s="81"/>
      <c r="G51" s="81"/>
      <c r="H51" s="81"/>
      <c r="I51" s="81"/>
      <c r="J51" s="81"/>
      <c r="K51" s="48">
        <v>41</v>
      </c>
      <c r="L51" s="81"/>
      <c r="M51" s="81"/>
      <c r="N51" s="81"/>
      <c r="O51" s="81"/>
      <c r="P51" s="81"/>
      <c r="Q51" s="81"/>
      <c r="R51" s="81"/>
      <c r="S51" s="81"/>
    </row>
    <row r="52" spans="2:19" ht="24.95" customHeight="1" x14ac:dyDescent="0.4">
      <c r="B52" s="48">
        <v>22</v>
      </c>
      <c r="C52" s="81"/>
      <c r="D52" s="81"/>
      <c r="E52" s="81"/>
      <c r="F52" s="81"/>
      <c r="G52" s="81"/>
      <c r="H52" s="81"/>
      <c r="I52" s="81"/>
      <c r="J52" s="81"/>
      <c r="K52" s="48">
        <v>42</v>
      </c>
      <c r="L52" s="81"/>
      <c r="M52" s="81"/>
      <c r="N52" s="81"/>
      <c r="O52" s="81"/>
      <c r="P52" s="81"/>
      <c r="Q52" s="81"/>
      <c r="R52" s="81"/>
      <c r="S52" s="81"/>
    </row>
    <row r="53" spans="2:19" ht="24.95" customHeight="1" x14ac:dyDescent="0.4">
      <c r="B53" s="48">
        <v>23</v>
      </c>
      <c r="C53" s="81"/>
      <c r="D53" s="81"/>
      <c r="E53" s="81"/>
      <c r="F53" s="81"/>
      <c r="G53" s="81"/>
      <c r="H53" s="81"/>
      <c r="I53" s="81"/>
      <c r="J53" s="81"/>
      <c r="K53" s="48">
        <v>43</v>
      </c>
      <c r="L53" s="81"/>
      <c r="M53" s="81"/>
      <c r="N53" s="81"/>
      <c r="O53" s="81"/>
      <c r="P53" s="81"/>
      <c r="Q53" s="81"/>
      <c r="R53" s="81"/>
      <c r="S53" s="81"/>
    </row>
    <row r="54" spans="2:19" ht="24.95" customHeight="1" x14ac:dyDescent="0.4">
      <c r="B54" s="48">
        <v>24</v>
      </c>
      <c r="C54" s="81"/>
      <c r="D54" s="81"/>
      <c r="E54" s="81"/>
      <c r="F54" s="81"/>
      <c r="G54" s="81"/>
      <c r="H54" s="81"/>
      <c r="I54" s="81"/>
      <c r="J54" s="81"/>
      <c r="K54" s="48">
        <v>44</v>
      </c>
      <c r="L54" s="81"/>
      <c r="M54" s="81"/>
      <c r="N54" s="81"/>
      <c r="O54" s="81"/>
      <c r="P54" s="81"/>
      <c r="Q54" s="81"/>
      <c r="R54" s="81"/>
      <c r="S54" s="81"/>
    </row>
    <row r="55" spans="2:19" ht="24.95" customHeight="1" x14ac:dyDescent="0.4">
      <c r="B55" s="48">
        <v>25</v>
      </c>
      <c r="C55" s="81"/>
      <c r="D55" s="81"/>
      <c r="E55" s="81"/>
      <c r="F55" s="81"/>
      <c r="G55" s="81"/>
      <c r="H55" s="81"/>
      <c r="I55" s="81"/>
      <c r="J55" s="81"/>
      <c r="K55" s="48">
        <v>45</v>
      </c>
      <c r="L55" s="81"/>
      <c r="M55" s="81"/>
      <c r="N55" s="81"/>
      <c r="O55" s="81"/>
      <c r="P55" s="81"/>
      <c r="Q55" s="81"/>
      <c r="R55" s="81"/>
      <c r="S55" s="81"/>
    </row>
    <row r="56" spans="2:19" ht="24.95" customHeight="1" x14ac:dyDescent="0.4">
      <c r="B56" s="48">
        <v>26</v>
      </c>
      <c r="C56" s="81"/>
      <c r="D56" s="81"/>
      <c r="E56" s="81"/>
      <c r="F56" s="81"/>
      <c r="G56" s="81"/>
      <c r="H56" s="81"/>
      <c r="I56" s="81"/>
      <c r="J56" s="81"/>
      <c r="K56" s="48">
        <v>46</v>
      </c>
      <c r="L56" s="81"/>
      <c r="M56" s="81"/>
      <c r="N56" s="81"/>
      <c r="O56" s="81"/>
      <c r="P56" s="81"/>
      <c r="Q56" s="81"/>
      <c r="R56" s="81"/>
      <c r="S56" s="81"/>
    </row>
    <row r="57" spans="2:19" ht="24.95" customHeight="1" x14ac:dyDescent="0.4">
      <c r="B57" s="48">
        <v>27</v>
      </c>
      <c r="C57" s="81"/>
      <c r="D57" s="81"/>
      <c r="E57" s="81"/>
      <c r="F57" s="81"/>
      <c r="G57" s="81"/>
      <c r="H57" s="81"/>
      <c r="I57" s="81"/>
      <c r="J57" s="81"/>
      <c r="K57" s="48">
        <v>47</v>
      </c>
      <c r="L57" s="81"/>
      <c r="M57" s="81"/>
      <c r="N57" s="81"/>
      <c r="O57" s="81"/>
      <c r="P57" s="81"/>
      <c r="Q57" s="81"/>
      <c r="R57" s="81"/>
      <c r="S57" s="81"/>
    </row>
    <row r="58" spans="2:19" ht="24.95" customHeight="1" x14ac:dyDescent="0.4">
      <c r="B58" s="48">
        <v>28</v>
      </c>
      <c r="C58" s="81"/>
      <c r="D58" s="81"/>
      <c r="E58" s="81"/>
      <c r="F58" s="81"/>
      <c r="G58" s="81"/>
      <c r="H58" s="81"/>
      <c r="I58" s="81"/>
      <c r="J58" s="81"/>
      <c r="K58" s="48">
        <v>48</v>
      </c>
      <c r="L58" s="81"/>
      <c r="M58" s="81"/>
      <c r="N58" s="81"/>
      <c r="O58" s="81"/>
      <c r="P58" s="81"/>
      <c r="Q58" s="81"/>
      <c r="R58" s="81"/>
      <c r="S58" s="81"/>
    </row>
    <row r="59" spans="2:19" ht="24.95" customHeight="1" x14ac:dyDescent="0.4">
      <c r="B59" s="48">
        <v>29</v>
      </c>
      <c r="C59" s="81"/>
      <c r="D59" s="81"/>
      <c r="E59" s="81"/>
      <c r="F59" s="81"/>
      <c r="G59" s="81"/>
      <c r="H59" s="81"/>
      <c r="I59" s="81"/>
      <c r="J59" s="81"/>
      <c r="K59" s="48">
        <v>49</v>
      </c>
      <c r="L59" s="81"/>
      <c r="M59" s="81"/>
      <c r="N59" s="81"/>
      <c r="O59" s="81"/>
      <c r="P59" s="81"/>
      <c r="Q59" s="81"/>
      <c r="R59" s="81"/>
      <c r="S59" s="81"/>
    </row>
    <row r="60" spans="2:19" ht="24.95" customHeight="1" x14ac:dyDescent="0.4">
      <c r="B60" s="48">
        <v>30</v>
      </c>
      <c r="C60" s="81"/>
      <c r="D60" s="81"/>
      <c r="E60" s="81"/>
      <c r="F60" s="81"/>
      <c r="G60" s="81"/>
      <c r="H60" s="81"/>
      <c r="I60" s="81"/>
      <c r="J60" s="81"/>
      <c r="K60" s="48">
        <v>50</v>
      </c>
      <c r="L60" s="81"/>
      <c r="M60" s="81"/>
      <c r="N60" s="81"/>
      <c r="O60" s="81"/>
      <c r="P60" s="81"/>
      <c r="Q60" s="81"/>
      <c r="R60" s="81"/>
      <c r="S60" s="81"/>
    </row>
    <row r="61" spans="2:19" x14ac:dyDescent="0.4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</row>
    <row r="62" spans="2:19" x14ac:dyDescent="0.4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</row>
    <row r="63" spans="2:19" x14ac:dyDescent="0.4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</row>
    <row r="64" spans="2:19" x14ac:dyDescent="0.4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</row>
    <row r="65" x14ac:dyDescent="0.4"/>
    <row r="66" x14ac:dyDescent="0.4"/>
    <row r="67" x14ac:dyDescent="0.4"/>
    <row r="68" x14ac:dyDescent="0.4"/>
    <row r="69" x14ac:dyDescent="0.4"/>
    <row r="70" x14ac:dyDescent="0.4"/>
    <row r="71" x14ac:dyDescent="0.4"/>
    <row r="72" x14ac:dyDescent="0.4"/>
    <row r="73" x14ac:dyDescent="0.4"/>
    <row r="74" x14ac:dyDescent="0.4"/>
    <row r="75" x14ac:dyDescent="0.4"/>
    <row r="76" x14ac:dyDescent="0.4"/>
    <row r="77" x14ac:dyDescent="0.4"/>
    <row r="78" x14ac:dyDescent="0.4"/>
    <row r="79" x14ac:dyDescent="0.4"/>
    <row r="80" x14ac:dyDescent="0.4"/>
    <row r="81" x14ac:dyDescent="0.4"/>
    <row r="82" x14ac:dyDescent="0.4"/>
    <row r="83" x14ac:dyDescent="0.4"/>
    <row r="84" x14ac:dyDescent="0.4"/>
    <row r="85" x14ac:dyDescent="0.4"/>
  </sheetData>
  <sheetProtection algorithmName="SHA-512" hashValue="GEAM8J8NBJYJbYgxJ2/NM8vDezUvomBCS3cl0d6EPq8Npvi3gz+YewL2R/1p6lAeocweQCAwZCDKcUSybom9kQ==" saltValue="VY9AHKMHkURDA4un0jWadw==" spinCount="100000" sheet="1" objects="1" scenarios="1"/>
  <protectedRanges>
    <protectedRange algorithmName="SHA-512" hashValue="Ae/6gCmEHGBiXugWFE+WE7Y8pz1qc6+30GCXgC1i6W9WWTBu6GHMa45vVlap38oMDTvoj/CRj4GLRuViatWLTQ==" saltValue="lPJFCk4emZ9Y3Vgz2Lznog==" spinCount="100000" sqref="R27" name="範囲1"/>
    <protectedRange algorithmName="SHA-512" hashValue="Ae/6gCmEHGBiXugWFE+WE7Y8pz1qc6+30GCXgC1i6W9WWTBu6GHMa45vVlap38oMDTvoj/CRj4GLRuViatWLTQ==" saltValue="lPJFCk4emZ9Y3Vgz2Lznog==" spinCount="100000" sqref="R28:R29" name="範囲1_2"/>
  </protectedRanges>
  <mergeCells count="148">
    <mergeCell ref="B27:S27"/>
    <mergeCell ref="O1:S1"/>
    <mergeCell ref="N4:S4"/>
    <mergeCell ref="N5:S5"/>
    <mergeCell ref="N7:S7"/>
    <mergeCell ref="H11:M11"/>
    <mergeCell ref="P19:S19"/>
    <mergeCell ref="P20:S20"/>
    <mergeCell ref="P17:S17"/>
    <mergeCell ref="P18:S18"/>
    <mergeCell ref="L17:O17"/>
    <mergeCell ref="L18:O18"/>
    <mergeCell ref="L19:O19"/>
    <mergeCell ref="L20:O20"/>
    <mergeCell ref="N6:R6"/>
    <mergeCell ref="C17:F17"/>
    <mergeCell ref="C18:F18"/>
    <mergeCell ref="C19:F19"/>
    <mergeCell ref="C20:F20"/>
    <mergeCell ref="G19:J19"/>
    <mergeCell ref="G20:J20"/>
    <mergeCell ref="B7:C7"/>
    <mergeCell ref="G15:J15"/>
    <mergeCell ref="G16:J16"/>
    <mergeCell ref="L15:O15"/>
    <mergeCell ref="P16:S16"/>
    <mergeCell ref="P15:S15"/>
    <mergeCell ref="L16:O16"/>
    <mergeCell ref="J14:K14"/>
    <mergeCell ref="B14:D14"/>
    <mergeCell ref="E14:I14"/>
    <mergeCell ref="P14:S14"/>
    <mergeCell ref="M14:O14"/>
    <mergeCell ref="C40:F40"/>
    <mergeCell ref="G40:J40"/>
    <mergeCell ref="L40:O40"/>
    <mergeCell ref="P40:S40"/>
    <mergeCell ref="B38:C38"/>
    <mergeCell ref="D38:G38"/>
    <mergeCell ref="M38:R38"/>
    <mergeCell ref="D32:D35"/>
    <mergeCell ref="E32:G32"/>
    <mergeCell ref="H32:J32"/>
    <mergeCell ref="K32:N32"/>
    <mergeCell ref="C46:F46"/>
    <mergeCell ref="G46:J46"/>
    <mergeCell ref="L46:O46"/>
    <mergeCell ref="P46:S46"/>
    <mergeCell ref="C41:F41"/>
    <mergeCell ref="G41:J41"/>
    <mergeCell ref="L41:O41"/>
    <mergeCell ref="P41:S41"/>
    <mergeCell ref="C44:F44"/>
    <mergeCell ref="G44:J44"/>
    <mergeCell ref="L44:O44"/>
    <mergeCell ref="P44:S44"/>
    <mergeCell ref="C45:F45"/>
    <mergeCell ref="G45:J45"/>
    <mergeCell ref="L45:O45"/>
    <mergeCell ref="P45:S45"/>
    <mergeCell ref="C42:F42"/>
    <mergeCell ref="G42:J42"/>
    <mergeCell ref="L42:O42"/>
    <mergeCell ref="P42:S42"/>
    <mergeCell ref="C43:F43"/>
    <mergeCell ref="G43:J43"/>
    <mergeCell ref="L43:O43"/>
    <mergeCell ref="P43:S43"/>
    <mergeCell ref="C50:F50"/>
    <mergeCell ref="G50:J50"/>
    <mergeCell ref="L50:O50"/>
    <mergeCell ref="P50:S50"/>
    <mergeCell ref="C47:F47"/>
    <mergeCell ref="G47:J47"/>
    <mergeCell ref="L47:O47"/>
    <mergeCell ref="P47:S47"/>
    <mergeCell ref="C48:F48"/>
    <mergeCell ref="G48:J48"/>
    <mergeCell ref="L48:O48"/>
    <mergeCell ref="P48:S48"/>
    <mergeCell ref="C51:F51"/>
    <mergeCell ref="G51:J51"/>
    <mergeCell ref="L51:O51"/>
    <mergeCell ref="P51:S51"/>
    <mergeCell ref="C49:F49"/>
    <mergeCell ref="C60:F60"/>
    <mergeCell ref="G60:J60"/>
    <mergeCell ref="L60:O60"/>
    <mergeCell ref="P60:S60"/>
    <mergeCell ref="C57:F57"/>
    <mergeCell ref="G57:J57"/>
    <mergeCell ref="L57:O57"/>
    <mergeCell ref="P57:S57"/>
    <mergeCell ref="C58:F58"/>
    <mergeCell ref="G58:J58"/>
    <mergeCell ref="L58:O58"/>
    <mergeCell ref="P58:S58"/>
    <mergeCell ref="C59:F59"/>
    <mergeCell ref="G59:J59"/>
    <mergeCell ref="L59:O59"/>
    <mergeCell ref="P59:S59"/>
    <mergeCell ref="G49:J49"/>
    <mergeCell ref="L49:O49"/>
    <mergeCell ref="P49:S49"/>
    <mergeCell ref="C56:F56"/>
    <mergeCell ref="G56:J56"/>
    <mergeCell ref="L56:O56"/>
    <mergeCell ref="P56:S56"/>
    <mergeCell ref="C54:F54"/>
    <mergeCell ref="C52:F52"/>
    <mergeCell ref="G52:J52"/>
    <mergeCell ref="L52:O52"/>
    <mergeCell ref="P52:S52"/>
    <mergeCell ref="C53:F53"/>
    <mergeCell ref="G53:J53"/>
    <mergeCell ref="L53:O53"/>
    <mergeCell ref="P53:S53"/>
    <mergeCell ref="G54:J54"/>
    <mergeCell ref="L54:O54"/>
    <mergeCell ref="P54:S54"/>
    <mergeCell ref="C55:F55"/>
    <mergeCell ref="G55:J55"/>
    <mergeCell ref="L55:O55"/>
    <mergeCell ref="P55:S55"/>
    <mergeCell ref="B25:S25"/>
    <mergeCell ref="C2:R2"/>
    <mergeCell ref="P32:R35"/>
    <mergeCell ref="P31:R31"/>
    <mergeCell ref="F11:G11"/>
    <mergeCell ref="L4:M4"/>
    <mergeCell ref="P29:S29"/>
    <mergeCell ref="L28:O28"/>
    <mergeCell ref="L29:O29"/>
    <mergeCell ref="B24:P24"/>
    <mergeCell ref="B23:P23"/>
    <mergeCell ref="B22:P22"/>
    <mergeCell ref="B29:F29"/>
    <mergeCell ref="B28:F28"/>
    <mergeCell ref="G28:I28"/>
    <mergeCell ref="G29:I29"/>
    <mergeCell ref="J28:K28"/>
    <mergeCell ref="J29:K29"/>
    <mergeCell ref="P28:S28"/>
    <mergeCell ref="G17:J17"/>
    <mergeCell ref="G18:J18"/>
    <mergeCell ref="C15:F15"/>
    <mergeCell ref="D7:G7"/>
    <mergeCell ref="C16:F16"/>
  </mergeCells>
  <phoneticPr fontId="2"/>
  <conditionalFormatting sqref="B28">
    <cfRule type="duplicateValues" dxfId="5" priority="11"/>
  </conditionalFormatting>
  <conditionalFormatting sqref="B28:S29">
    <cfRule type="expression" dxfId="4" priority="1">
      <formula>$U$24=TRUE</formula>
    </cfRule>
  </conditionalFormatting>
  <conditionalFormatting sqref="G28">
    <cfRule type="duplicateValues" dxfId="3" priority="2"/>
    <cfRule type="expression" dxfId="2" priority="3">
      <formula>#REF!=TRUE</formula>
    </cfRule>
  </conditionalFormatting>
  <conditionalFormatting sqref="L28">
    <cfRule type="duplicateValues" dxfId="1" priority="4"/>
  </conditionalFormatting>
  <conditionalFormatting sqref="L29">
    <cfRule type="duplicateValues" dxfId="0" priority="6"/>
  </conditionalFormatting>
  <dataValidations count="3">
    <dataValidation type="list" allowBlank="1" showInputMessage="1" showErrorMessage="1" sqref="J29:K29" xr:uid="{3A0D826C-25A4-44E1-A101-CDC516416655}">
      <formula1>$V$28:$V$29</formula1>
    </dataValidation>
    <dataValidation type="list" allowBlank="1" showInputMessage="1" sqref="B29:F29" xr:uid="{47F60982-4A0A-47A0-AA08-71B8CAA48571}">
      <formula1>$U$28:$U$29</formula1>
    </dataValidation>
    <dataValidation type="list" allowBlank="1" showInputMessage="1" showErrorMessage="1" sqref="E14:I14" xr:uid="{3BCDB552-0A1D-4F29-ADA1-8277B679327E}">
      <formula1>$W$13:$W$27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12</xdr:row>
                    <xdr:rowOff>76200</xdr:rowOff>
                  </from>
                  <to>
                    <xdr:col>2</xdr:col>
                    <xdr:colOff>152400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9525</xdr:colOff>
                    <xdr:row>12</xdr:row>
                    <xdr:rowOff>57150</xdr:rowOff>
                  </from>
                  <to>
                    <xdr:col>5</xdr:col>
                    <xdr:colOff>9525</xdr:colOff>
                    <xdr:row>12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ひまわりセンター 2</cp:lastModifiedBy>
  <cp:lastPrinted>2026-07-13T06:22:32Z</cp:lastPrinted>
  <dcterms:created xsi:type="dcterms:W3CDTF">2025-06-24T07:32:34Z</dcterms:created>
  <dcterms:modified xsi:type="dcterms:W3CDTF">2026-07-13T06:23:18Z</dcterms:modified>
</cp:coreProperties>
</file>