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wscsv01\共有\電子申請\申請書（通常用）\"/>
    </mc:Choice>
  </mc:AlternateContent>
  <xr:revisionPtr revIDLastSave="0" documentId="13_ncr:1_{84BB6EDB-0E41-49EB-8D99-D72A1BAB60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6" l="1"/>
  <c r="AI15" i="6"/>
  <c r="AI16" i="6"/>
  <c r="AI17" i="6"/>
  <c r="AI18" i="6"/>
  <c r="AI19" i="6"/>
  <c r="AI20" i="6"/>
  <c r="AI21" i="6"/>
  <c r="AI22" i="6"/>
  <c r="AI23" i="6"/>
  <c r="AI14" i="6"/>
  <c r="AH15" i="6"/>
  <c r="AH16" i="6"/>
  <c r="AH17" i="6"/>
  <c r="AH18" i="6"/>
  <c r="AH19" i="6"/>
  <c r="AH20" i="6"/>
  <c r="AH21" i="6"/>
  <c r="AH22" i="6"/>
  <c r="AH23" i="6"/>
  <c r="AH14" i="6"/>
  <c r="AG14" i="6"/>
  <c r="AF15" i="6"/>
  <c r="AF16" i="6"/>
  <c r="AF17" i="6"/>
  <c r="AF18" i="6"/>
  <c r="AF19" i="6"/>
  <c r="AF20" i="6"/>
  <c r="AF21" i="6"/>
  <c r="AF22" i="6"/>
  <c r="AF23" i="6"/>
  <c r="AF14" i="6"/>
  <c r="AG15" i="6"/>
  <c r="AG16" i="6"/>
  <c r="AG17" i="6"/>
  <c r="AG18" i="6"/>
  <c r="AG19" i="6"/>
  <c r="AG20" i="6"/>
  <c r="AG21" i="6"/>
  <c r="AG22" i="6"/>
  <c r="AG23" i="6"/>
</calcChain>
</file>

<file path=xl/sharedStrings.xml><?xml version="1.0" encoding="utf-8"?>
<sst xmlns="http://schemas.openxmlformats.org/spreadsheetml/2006/main" count="54" uniqueCount="53">
  <si>
    <t>電話番号</t>
  </si>
  <si>
    <t>性別</t>
    <phoneticPr fontId="1"/>
  </si>
  <si>
    <t>会員区分２
（職種）</t>
    <rPh sb="7" eb="9">
      <t>ショクシュ</t>
    </rPh>
    <phoneticPr fontId="1"/>
  </si>
  <si>
    <t>会員区分１
（保険種別）</t>
    <rPh sb="7" eb="9">
      <t>ホケン</t>
    </rPh>
    <rPh sb="9" eb="11">
      <t>シュベツ</t>
    </rPh>
    <phoneticPr fontId="1"/>
  </si>
  <si>
    <t>6800031</t>
    <phoneticPr fontId="1"/>
  </si>
  <si>
    <t>事業所コ－ド</t>
    <rPh sb="0" eb="3">
      <t>ジギョウショ</t>
    </rPh>
    <phoneticPr fontId="1"/>
  </si>
  <si>
    <t>１.新規</t>
    <rPh sb="2" eb="4">
      <t>シンキ</t>
    </rPh>
    <phoneticPr fontId="1"/>
  </si>
  <si>
    <t>２.追加</t>
    <rPh sb="2" eb="4">
      <t>ツイカ</t>
    </rPh>
    <phoneticPr fontId="1"/>
  </si>
  <si>
    <t>事業所名</t>
    <rPh sb="0" eb="3">
      <t>ジギョウショ</t>
    </rPh>
    <rPh sb="3" eb="4">
      <t>メイ</t>
    </rPh>
    <phoneticPr fontId="1"/>
  </si>
  <si>
    <t>住　所</t>
    <rPh sb="0" eb="1">
      <t>ジュウ</t>
    </rPh>
    <rPh sb="2" eb="3">
      <t>ショ</t>
    </rPh>
    <phoneticPr fontId="1"/>
  </si>
  <si>
    <t>1.事業主</t>
    <rPh sb="2" eb="5">
      <t>ジギョウヌシ</t>
    </rPh>
    <phoneticPr fontId="1"/>
  </si>
  <si>
    <t>2.常勤役員</t>
    <rPh sb="2" eb="4">
      <t>ジョウキン</t>
    </rPh>
    <rPh sb="4" eb="6">
      <t>ヤクイン</t>
    </rPh>
    <phoneticPr fontId="1"/>
  </si>
  <si>
    <t>3.非常勤役員</t>
    <rPh sb="2" eb="5">
      <t>ヒジョウキン</t>
    </rPh>
    <rPh sb="5" eb="7">
      <t>ヤクイン</t>
    </rPh>
    <phoneticPr fontId="1"/>
  </si>
  <si>
    <t>4.雇用従業員</t>
    <rPh sb="2" eb="4">
      <t>コヨウ</t>
    </rPh>
    <rPh sb="4" eb="6">
      <t>ジュウギョウ</t>
    </rPh>
    <rPh sb="6" eb="7">
      <t>イン</t>
    </rPh>
    <phoneticPr fontId="1"/>
  </si>
  <si>
    <t>2.国民健康保険</t>
    <rPh sb="2" eb="4">
      <t>コクミン</t>
    </rPh>
    <rPh sb="4" eb="6">
      <t>ケンコウ</t>
    </rPh>
    <rPh sb="6" eb="8">
      <t>ホケン</t>
    </rPh>
    <phoneticPr fontId="1"/>
  </si>
  <si>
    <t>3.組合保険</t>
    <rPh sb="2" eb="4">
      <t>クミアイ</t>
    </rPh>
    <rPh sb="4" eb="6">
      <t>ホケン</t>
    </rPh>
    <phoneticPr fontId="1"/>
  </si>
  <si>
    <t>4.被扶養者</t>
    <rPh sb="2" eb="6">
      <t>ヒフヨウシャ</t>
    </rPh>
    <phoneticPr fontId="1"/>
  </si>
  <si>
    <t>会　員　名　簿</t>
    <rPh sb="0" eb="1">
      <t>カイ</t>
    </rPh>
    <rPh sb="2" eb="3">
      <t>イン</t>
    </rPh>
    <rPh sb="4" eb="5">
      <t>メイ</t>
    </rPh>
    <rPh sb="6" eb="7">
      <t>ボ</t>
    </rPh>
    <phoneticPr fontId="1"/>
  </si>
  <si>
    <t>〒</t>
    <phoneticPr fontId="1"/>
  </si>
  <si>
    <t>事業主印</t>
    <rPh sb="0" eb="3">
      <t>ジギョウヌシ</t>
    </rPh>
    <rPh sb="3" eb="4">
      <t>イン</t>
    </rPh>
    <phoneticPr fontId="1"/>
  </si>
  <si>
    <t>＊毎月１０日までにご報告ください。１０日以降の届出は、翌月より適用となります。</t>
    <rPh sb="1" eb="3">
      <t>マイツキ</t>
    </rPh>
    <rPh sb="5" eb="6">
      <t>ニチ</t>
    </rPh>
    <rPh sb="10" eb="12">
      <t>ホウコク</t>
    </rPh>
    <phoneticPr fontId="1"/>
  </si>
  <si>
    <t xml:space="preserve">  名簿区分(１.新規・２追加)</t>
    <rPh sb="2" eb="4">
      <t>メイボ</t>
    </rPh>
    <rPh sb="4" eb="6">
      <t>クブン</t>
    </rPh>
    <rPh sb="9" eb="11">
      <t>シンキ</t>
    </rPh>
    <rPh sb="13" eb="15">
      <t>ツイカ</t>
    </rPh>
    <phoneticPr fontId="1"/>
  </si>
  <si>
    <t>郵便番号</t>
    <phoneticPr fontId="1"/>
  </si>
  <si>
    <t>住所1（地区町村番地）</t>
  </si>
  <si>
    <t>鳥取市本町3丁目201番地</t>
    <phoneticPr fontId="1"/>
  </si>
  <si>
    <t>鳥取産業会館・鳥取商工会議所ビル1階</t>
    <phoneticPr fontId="1"/>
  </si>
  <si>
    <t>0857371737</t>
    <phoneticPr fontId="1"/>
  </si>
  <si>
    <t>男</t>
  </si>
  <si>
    <t>2.国民健康保険</t>
  </si>
  <si>
    <t>5.パートタイマー</t>
    <phoneticPr fontId="1"/>
  </si>
  <si>
    <t>6.その他</t>
    <rPh sb="4" eb="5">
      <t>タ</t>
    </rPh>
    <phoneticPr fontId="1"/>
  </si>
  <si>
    <t>1.協会けんぽ</t>
    <phoneticPr fontId="1"/>
  </si>
  <si>
    <t>19800101</t>
    <phoneticPr fontId="1"/>
  </si>
  <si>
    <t>20050401</t>
    <phoneticPr fontId="1"/>
  </si>
  <si>
    <t>入社年月日　（西暦8桁数字）</t>
    <rPh sb="7" eb="9">
      <t>セイレキ</t>
    </rPh>
    <rPh sb="10" eb="11">
      <t>ケタ</t>
    </rPh>
    <rPh sb="11" eb="13">
      <t>スウジ</t>
    </rPh>
    <phoneticPr fontId="1"/>
  </si>
  <si>
    <t>生年月日　　　　（西歴8桁数字）</t>
    <rPh sb="9" eb="10">
      <t>ニシ</t>
    </rPh>
    <rPh sb="10" eb="11">
      <t>レキ</t>
    </rPh>
    <rPh sb="12" eb="13">
      <t>ケタ</t>
    </rPh>
    <rPh sb="13" eb="15">
      <t>スウジ</t>
    </rPh>
    <phoneticPr fontId="1"/>
  </si>
  <si>
    <t>太郎</t>
    <rPh sb="0" eb="2">
      <t>タロウ</t>
    </rPh>
    <phoneticPr fontId="1"/>
  </si>
  <si>
    <t>ヒマワリ</t>
    <phoneticPr fontId="1"/>
  </si>
  <si>
    <t>タロウ</t>
  </si>
  <si>
    <t>一般財団法人鳥取市中小企業勤労者福祉サ－ビスセンタ－　御中</t>
    <rPh sb="27" eb="29">
      <t>オンチュウ</t>
    </rPh>
    <phoneticPr fontId="1"/>
  </si>
  <si>
    <t>処理</t>
    <rPh sb="0" eb="2">
      <t>ショリ</t>
    </rPh>
    <phoneticPr fontId="1"/>
  </si>
  <si>
    <t>局長</t>
    <rPh sb="0" eb="2">
      <t>キョクチョウ</t>
    </rPh>
    <phoneticPr fontId="1"/>
  </si>
  <si>
    <t>担当</t>
    <rPh sb="0" eb="2">
      <t>タントウ</t>
    </rPh>
    <phoneticPr fontId="1"/>
  </si>
  <si>
    <t>合議</t>
    <rPh sb="0" eb="2">
      <t>ゴウギ</t>
    </rPh>
    <phoneticPr fontId="1"/>
  </si>
  <si>
    <t>受付印</t>
    <rPh sb="0" eb="2">
      <t>ウケツケ</t>
    </rPh>
    <rPh sb="2" eb="3">
      <t>イン</t>
    </rPh>
    <phoneticPr fontId="1"/>
  </si>
  <si>
    <t xml:space="preserve">申請⑬ </t>
    <rPh sb="0" eb="2">
      <t>シンセイ</t>
    </rPh>
    <phoneticPr fontId="1"/>
  </si>
  <si>
    <t>住所2（地区町村番地）</t>
    <phoneticPr fontId="1"/>
  </si>
  <si>
    <t>会員コード</t>
    <rPh sb="0" eb="2">
      <t>カイイン</t>
    </rPh>
    <phoneticPr fontId="1"/>
  </si>
  <si>
    <t>例</t>
    <rPh sb="0" eb="1">
      <t>レイ</t>
    </rPh>
    <phoneticPr fontId="1"/>
  </si>
  <si>
    <t>向日葵</t>
    <rPh sb="0" eb="3">
      <t>ヒマワリ</t>
    </rPh>
    <phoneticPr fontId="1"/>
  </si>
  <si>
    <t>カナ　　　　　　　　　　　　　　　　　　姓　　　　　　名</t>
    <rPh sb="20" eb="21">
      <t>セイ</t>
    </rPh>
    <rPh sb="27" eb="28">
      <t>メイ</t>
    </rPh>
    <phoneticPr fontId="1"/>
  </si>
  <si>
    <t>申請日：　</t>
    <rPh sb="0" eb="2">
      <t>シンセイ</t>
    </rPh>
    <rPh sb="2" eb="3">
      <t>ビ</t>
    </rPh>
    <phoneticPr fontId="1"/>
  </si>
  <si>
    <t>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</si>
</sst>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HG明朝E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7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49" fontId="0" fillId="4" borderId="12" xfId="0" applyNumberFormat="1" applyFill="1" applyBorder="1" applyAlignment="1">
      <alignment horizontal="center" vertical="center" wrapText="1"/>
    </xf>
    <xf numFmtId="49" fontId="0" fillId="4" borderId="12" xfId="0" applyNumberForma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 applyProtection="1">
      <alignment horizontal="center" vertical="center" shrinkToFit="1"/>
      <protection locked="0"/>
    </xf>
    <xf numFmtId="49" fontId="3" fillId="3" borderId="0" xfId="0" applyNumberFormat="1" applyFont="1" applyFill="1" applyAlignment="1" applyProtection="1">
      <alignment horizontal="center" vertical="center" wrapText="1"/>
      <protection locked="0"/>
    </xf>
    <xf numFmtId="49" fontId="3" fillId="3" borderId="0" xfId="0" applyNumberFormat="1" applyFont="1" applyFill="1" applyAlignment="1" applyProtection="1">
      <alignment vertical="center" shrinkToFit="1"/>
      <protection locked="0"/>
    </xf>
    <xf numFmtId="49" fontId="3" fillId="4" borderId="1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0" fillId="0" borderId="0" xfId="0" applyAlignment="1" applyProtection="1">
      <alignment vertical="center"/>
      <protection hidden="1"/>
    </xf>
    <xf numFmtId="0" fontId="0" fillId="0" borderId="12" xfId="0" applyBorder="1" applyAlignment="1">
      <alignment horizontal="center" vertical="center" textRotation="255"/>
    </xf>
    <xf numFmtId="0" fontId="0" fillId="0" borderId="12" xfId="0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49" fontId="0" fillId="4" borderId="12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15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15" xfId="0" applyNumberForma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0" fillId="3" borderId="0" xfId="0" applyFill="1" applyAlignment="1">
      <alignment horizontal="right" vertical="center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1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 shrinkToFit="1"/>
    </xf>
    <xf numFmtId="49" fontId="8" fillId="0" borderId="3" xfId="0" applyNumberFormat="1" applyFont="1" applyBorder="1" applyAlignment="1">
      <alignment horizontal="left" vertical="center" wrapText="1" shrinkToFit="1"/>
    </xf>
    <xf numFmtId="49" fontId="8" fillId="0" borderId="5" xfId="0" applyNumberFormat="1" applyFont="1" applyBorder="1" applyAlignment="1">
      <alignment horizontal="left" vertical="center" wrapText="1" shrinkToFit="1"/>
    </xf>
    <xf numFmtId="49" fontId="8" fillId="0" borderId="6" xfId="0" applyNumberFormat="1" applyFont="1" applyBorder="1" applyAlignment="1">
      <alignment horizontal="left" vertical="center" wrapText="1" shrinkToFit="1"/>
    </xf>
    <xf numFmtId="49" fontId="8" fillId="0" borderId="7" xfId="0" applyNumberFormat="1" applyFont="1" applyBorder="1" applyAlignment="1">
      <alignment horizontal="left" vertical="center" wrapText="1" shrinkToFit="1"/>
    </xf>
    <xf numFmtId="49" fontId="8" fillId="0" borderId="8" xfId="0" applyNumberFormat="1" applyFont="1" applyBorder="1" applyAlignment="1">
      <alignment horizontal="left" vertical="center" wrapText="1" shrinkToFit="1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2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952C-45D8-4AAE-AB3D-F2F42C530C8C}">
  <sheetPr codeName="Sheet2"/>
  <dimension ref="A1:AI31"/>
  <sheetViews>
    <sheetView tabSelected="1" zoomScaleNormal="100" zoomScaleSheetLayoutView="100" workbookViewId="0">
      <selection activeCell="E22" sqref="E22"/>
    </sheetView>
  </sheetViews>
  <sheetFormatPr defaultColWidth="0" defaultRowHeight="13.5" zeroHeight="1" x14ac:dyDescent="0.15"/>
  <cols>
    <col min="1" max="1" width="2.625" style="1" customWidth="1"/>
    <col min="2" max="2" width="8.75" customWidth="1"/>
    <col min="3" max="3" width="6.75" customWidth="1"/>
    <col min="4" max="4" width="6.375" customWidth="1"/>
    <col min="5" max="5" width="12.375" customWidth="1"/>
    <col min="6" max="6" width="8.375" customWidth="1"/>
    <col min="7" max="7" width="7.125" customWidth="1"/>
    <col min="8" max="8" width="5.75" customWidth="1"/>
    <col min="9" max="9" width="7.25" customWidth="1"/>
    <col min="10" max="10" width="5.375" customWidth="1"/>
    <col min="11" max="11" width="4.125" customWidth="1"/>
    <col min="12" max="12" width="5" customWidth="1"/>
    <col min="13" max="13" width="2.75" customWidth="1"/>
    <col min="14" max="14" width="4" customWidth="1"/>
    <col min="15" max="15" width="3.625" customWidth="1"/>
    <col min="16" max="16" width="3" customWidth="1"/>
    <col min="17" max="17" width="4.625" customWidth="1"/>
    <col min="18" max="18" width="3.25" customWidth="1"/>
    <col min="19" max="19" width="4.25" customWidth="1"/>
    <col min="20" max="20" width="2.875" customWidth="1"/>
    <col min="21" max="21" width="4.5" customWidth="1"/>
    <col min="22" max="22" width="6.375" customWidth="1"/>
    <col min="23" max="23" width="12.25" customWidth="1"/>
    <col min="24" max="24" width="10" customWidth="1"/>
    <col min="25" max="25" width="5.25" customWidth="1"/>
    <col min="26" max="26" width="13.25" hidden="1" customWidth="1"/>
    <col min="27" max="27" width="5.875" hidden="1" customWidth="1"/>
    <col min="28" max="34" width="9" hidden="1" customWidth="1"/>
    <col min="35" max="35" width="10.5" hidden="1" customWidth="1"/>
    <col min="36" max="16384" width="9" hidden="1"/>
  </cols>
  <sheetData>
    <row r="1" spans="1:35" ht="4.5" customHeight="1" thickBot="1" x14ac:dyDescent="0.2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2"/>
      <c r="Z1" s="2"/>
      <c r="AA1" s="2"/>
      <c r="AB1" s="2"/>
      <c r="AC1" s="2"/>
      <c r="AD1" s="2"/>
      <c r="AE1" s="2"/>
    </row>
    <row r="2" spans="1:35" ht="28.5" customHeight="1" thickTop="1" thickBot="1" x14ac:dyDescent="0.2">
      <c r="B2" s="3"/>
      <c r="C2" s="3"/>
      <c r="D2" s="3"/>
      <c r="E2" s="3"/>
      <c r="F2" s="3"/>
      <c r="G2" s="62" t="s">
        <v>17</v>
      </c>
      <c r="H2" s="63"/>
      <c r="I2" s="63"/>
      <c r="J2" s="63"/>
      <c r="K2" s="63"/>
      <c r="L2" s="63"/>
      <c r="M2" s="63"/>
      <c r="N2" s="63"/>
      <c r="O2" s="63"/>
      <c r="P2" s="63"/>
      <c r="Q2" s="64"/>
      <c r="R2" s="3"/>
      <c r="S2" s="3"/>
      <c r="U2" s="3"/>
      <c r="V2" s="4" t="s">
        <v>45</v>
      </c>
      <c r="W2" s="3"/>
      <c r="X2" s="3"/>
      <c r="Y2" s="3"/>
      <c r="Z2" s="2"/>
      <c r="AA2" s="2"/>
      <c r="AB2" s="2"/>
      <c r="AC2" s="2"/>
      <c r="AD2" s="2"/>
      <c r="AE2" s="2"/>
    </row>
    <row r="3" spans="1:35" ht="6" customHeight="1" thickTop="1" x14ac:dyDescent="0.15"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</row>
    <row r="4" spans="1:35" ht="16.5" customHeight="1" x14ac:dyDescent="0.15">
      <c r="B4" s="6" t="s">
        <v>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72" t="s">
        <v>51</v>
      </c>
      <c r="R4" s="72"/>
      <c r="S4" s="72"/>
      <c r="T4" s="72"/>
      <c r="U4" s="75">
        <f ca="1">TODAY()</f>
        <v>45908</v>
      </c>
      <c r="V4" s="76"/>
      <c r="W4" s="76"/>
      <c r="X4" s="28"/>
      <c r="Y4" s="2"/>
      <c r="Z4" s="2"/>
      <c r="AA4" s="2"/>
      <c r="AB4" s="2"/>
      <c r="AC4" s="2"/>
      <c r="AD4" s="2"/>
      <c r="AE4" s="2"/>
    </row>
    <row r="5" spans="1:35" ht="9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5" ht="21" customHeight="1" x14ac:dyDescent="0.15">
      <c r="A6" s="50" t="s">
        <v>5</v>
      </c>
      <c r="B6" s="50"/>
      <c r="C6" s="34"/>
      <c r="D6" s="35"/>
      <c r="E6" s="8"/>
      <c r="F6" s="2"/>
      <c r="G6" s="2"/>
      <c r="H6" s="2"/>
      <c r="I6" s="2"/>
      <c r="J6" s="2"/>
      <c r="K6" s="2"/>
      <c r="L6" s="2"/>
      <c r="M6" s="2"/>
      <c r="N6" s="65" t="s">
        <v>9</v>
      </c>
      <c r="O6" s="68" t="s">
        <v>18</v>
      </c>
      <c r="P6" s="69"/>
      <c r="Q6" s="33"/>
      <c r="R6" s="33"/>
      <c r="S6" s="33"/>
      <c r="T6" s="39"/>
      <c r="U6" s="39"/>
      <c r="V6" s="39"/>
      <c r="W6" s="40"/>
      <c r="X6" s="15" t="s">
        <v>19</v>
      </c>
      <c r="Y6" s="2"/>
      <c r="Z6" s="2"/>
      <c r="AA6" s="2"/>
      <c r="AB6" s="2"/>
      <c r="AC6" s="2"/>
      <c r="AD6" s="2"/>
      <c r="AE6" s="2"/>
    </row>
    <row r="7" spans="1:35" ht="18" customHeight="1" x14ac:dyDescent="0.15">
      <c r="B7" s="7"/>
      <c r="C7" s="9"/>
      <c r="E7" s="9"/>
      <c r="F7" s="2"/>
      <c r="G7" s="2"/>
      <c r="H7" s="2"/>
      <c r="I7" s="2"/>
      <c r="J7" s="2"/>
      <c r="K7" s="2"/>
      <c r="L7" s="2"/>
      <c r="M7" s="2"/>
      <c r="N7" s="66"/>
      <c r="O7" s="41"/>
      <c r="P7" s="42"/>
      <c r="Q7" s="42"/>
      <c r="R7" s="42"/>
      <c r="S7" s="42"/>
      <c r="T7" s="42"/>
      <c r="U7" s="42"/>
      <c r="V7" s="42"/>
      <c r="W7" s="43"/>
      <c r="X7" s="36"/>
      <c r="Y7" s="2"/>
      <c r="Z7" s="2"/>
      <c r="AA7" s="2"/>
      <c r="AB7" s="2"/>
      <c r="AC7" s="2"/>
      <c r="AD7" s="2"/>
      <c r="AE7" s="2"/>
    </row>
    <row r="8" spans="1:35" ht="15.75" customHeight="1" x14ac:dyDescent="0.15">
      <c r="B8" s="3"/>
      <c r="C8" s="2"/>
      <c r="D8" s="27" t="s">
        <v>39</v>
      </c>
      <c r="E8" s="2"/>
      <c r="F8" s="10"/>
      <c r="G8" s="10"/>
      <c r="H8" s="10"/>
      <c r="I8" s="10"/>
      <c r="J8" s="10"/>
      <c r="K8" s="10"/>
      <c r="L8" s="10"/>
      <c r="M8" s="2"/>
      <c r="N8" s="67"/>
      <c r="O8" s="26" t="s">
        <v>52</v>
      </c>
      <c r="P8" s="73"/>
      <c r="Q8" s="73"/>
      <c r="R8" s="73"/>
      <c r="S8" s="73"/>
      <c r="T8" s="73"/>
      <c r="U8" s="73"/>
      <c r="V8" s="73"/>
      <c r="W8" s="74"/>
      <c r="X8" s="37"/>
      <c r="Y8" s="2"/>
      <c r="Z8" s="2"/>
      <c r="AA8" s="2"/>
      <c r="AB8" s="2"/>
      <c r="AC8" s="2"/>
      <c r="AD8" s="2"/>
      <c r="AE8" s="2"/>
    </row>
    <row r="9" spans="1:35" ht="18.75" customHeight="1" x14ac:dyDescent="0.15">
      <c r="B9" s="2"/>
      <c r="C9" s="2"/>
      <c r="D9" s="2"/>
      <c r="E9" s="2"/>
      <c r="F9" s="10"/>
      <c r="G9" s="10"/>
      <c r="H9" s="10"/>
      <c r="I9" s="10"/>
      <c r="J9" s="10"/>
      <c r="K9" s="10"/>
      <c r="L9" s="10"/>
      <c r="M9" s="2"/>
      <c r="N9" s="70" t="s">
        <v>8</v>
      </c>
      <c r="O9" s="44"/>
      <c r="P9" s="45"/>
      <c r="Q9" s="45"/>
      <c r="R9" s="45"/>
      <c r="S9" s="45"/>
      <c r="T9" s="45"/>
      <c r="U9" s="45"/>
      <c r="V9" s="45"/>
      <c r="W9" s="46"/>
      <c r="X9" s="37"/>
      <c r="Y9" s="2"/>
      <c r="Z9" s="2"/>
      <c r="AA9" s="2"/>
      <c r="AB9" s="2"/>
      <c r="AC9" s="2"/>
      <c r="AD9" s="2"/>
      <c r="AE9" s="2" t="s">
        <v>31</v>
      </c>
    </row>
    <row r="10" spans="1:35" ht="27" customHeight="1" x14ac:dyDescent="0.15">
      <c r="B10" s="50" t="s">
        <v>21</v>
      </c>
      <c r="C10" s="50"/>
      <c r="D10" s="50"/>
      <c r="E10" s="51"/>
      <c r="F10" s="51"/>
      <c r="G10" s="11"/>
      <c r="H10" s="11"/>
      <c r="I10" s="32"/>
      <c r="J10" s="32"/>
      <c r="K10" s="2"/>
      <c r="L10" s="2"/>
      <c r="M10" s="2"/>
      <c r="N10" s="71"/>
      <c r="O10" s="47"/>
      <c r="P10" s="48"/>
      <c r="Q10" s="48"/>
      <c r="R10" s="48"/>
      <c r="S10" s="48"/>
      <c r="T10" s="48"/>
      <c r="U10" s="48"/>
      <c r="V10" s="48"/>
      <c r="W10" s="49"/>
      <c r="X10" s="38"/>
      <c r="Y10" s="2"/>
      <c r="Z10" s="2" t="s">
        <v>6</v>
      </c>
      <c r="AA10" s="2" t="s">
        <v>7</v>
      </c>
      <c r="AB10" s="2"/>
      <c r="AC10" s="2"/>
      <c r="AD10" s="2"/>
      <c r="AE10" s="2" t="s">
        <v>14</v>
      </c>
    </row>
    <row r="11" spans="1:35" ht="9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 t="s">
        <v>15</v>
      </c>
    </row>
    <row r="12" spans="1:35" s="13" customFormat="1" ht="34.5" customHeight="1" x14ac:dyDescent="0.15">
      <c r="A12" s="12"/>
      <c r="B12" s="25" t="s">
        <v>47</v>
      </c>
      <c r="C12" s="60" t="s">
        <v>50</v>
      </c>
      <c r="D12" s="60"/>
      <c r="E12" s="61"/>
      <c r="F12" s="17" t="s">
        <v>22</v>
      </c>
      <c r="G12" s="56" t="s">
        <v>23</v>
      </c>
      <c r="H12" s="57"/>
      <c r="I12" s="58"/>
      <c r="J12" s="59" t="s">
        <v>46</v>
      </c>
      <c r="K12" s="60"/>
      <c r="L12" s="60"/>
      <c r="M12" s="61"/>
      <c r="N12" s="55" t="s">
        <v>0</v>
      </c>
      <c r="O12" s="55"/>
      <c r="P12" s="55"/>
      <c r="Q12" s="18" t="s">
        <v>1</v>
      </c>
      <c r="R12" s="52" t="s">
        <v>35</v>
      </c>
      <c r="S12" s="54"/>
      <c r="T12" s="53"/>
      <c r="U12" s="52" t="s">
        <v>34</v>
      </c>
      <c r="V12" s="53"/>
      <c r="W12" s="19" t="s">
        <v>3</v>
      </c>
      <c r="X12" s="19" t="s">
        <v>2</v>
      </c>
      <c r="AE12" s="2" t="s">
        <v>16</v>
      </c>
    </row>
    <row r="13" spans="1:35" s="13" customFormat="1" ht="20.25" customHeight="1" x14ac:dyDescent="0.15">
      <c r="A13" s="79" t="s">
        <v>48</v>
      </c>
      <c r="B13" s="95"/>
      <c r="C13" s="97" t="s">
        <v>37</v>
      </c>
      <c r="D13" s="98"/>
      <c r="E13" s="20" t="s">
        <v>38</v>
      </c>
      <c r="F13" s="99" t="s">
        <v>4</v>
      </c>
      <c r="G13" s="101" t="s">
        <v>24</v>
      </c>
      <c r="H13" s="102"/>
      <c r="I13" s="103"/>
      <c r="J13" s="107" t="s">
        <v>25</v>
      </c>
      <c r="K13" s="108"/>
      <c r="L13" s="108"/>
      <c r="M13" s="109"/>
      <c r="N13" s="113" t="s">
        <v>26</v>
      </c>
      <c r="O13" s="114"/>
      <c r="P13" s="115"/>
      <c r="Q13" s="99" t="s">
        <v>27</v>
      </c>
      <c r="R13" s="113" t="s">
        <v>32</v>
      </c>
      <c r="S13" s="114"/>
      <c r="T13" s="115"/>
      <c r="U13" s="113" t="s">
        <v>33</v>
      </c>
      <c r="V13" s="115"/>
      <c r="W13" s="77" t="s">
        <v>28</v>
      </c>
      <c r="X13" s="77" t="s">
        <v>13</v>
      </c>
    </row>
    <row r="14" spans="1:35" s="13" customFormat="1" ht="25.5" customHeight="1" x14ac:dyDescent="0.15">
      <c r="A14" s="80"/>
      <c r="B14" s="96"/>
      <c r="C14" s="97" t="s">
        <v>49</v>
      </c>
      <c r="D14" s="98"/>
      <c r="E14" s="20" t="s">
        <v>36</v>
      </c>
      <c r="F14" s="100"/>
      <c r="G14" s="104"/>
      <c r="H14" s="105"/>
      <c r="I14" s="106"/>
      <c r="J14" s="110"/>
      <c r="K14" s="111"/>
      <c r="L14" s="111"/>
      <c r="M14" s="112"/>
      <c r="N14" s="116"/>
      <c r="O14" s="117"/>
      <c r="P14" s="118"/>
      <c r="Q14" s="100"/>
      <c r="R14" s="116"/>
      <c r="S14" s="117"/>
      <c r="T14" s="118"/>
      <c r="U14" s="116"/>
      <c r="V14" s="118"/>
      <c r="W14" s="78"/>
      <c r="X14" s="78"/>
      <c r="AE14" s="2" t="s">
        <v>10</v>
      </c>
      <c r="AF14" s="14" t="str">
        <f>IFERROR(MATCH(W14,{"1.協会けんぽ","2.国民健康保険","3.組合保険","4.被扶養者"},0),"")</f>
        <v/>
      </c>
      <c r="AG14" s="13" t="str">
        <f>IF(X14="1.事業主", 1,
IF(X14="2.常勤役員", 2,
IF(X14="3.非常勤役員", 3,
IF(X14="4.雇用従業員", 4,
IF(X14="5.職員", 5,
IF(X14="6.パートタイマー", 6,
IF(X14="7.その他", 7, "")))))))</f>
        <v/>
      </c>
      <c r="AH14" s="13" t="str">
        <f>IF(Q14="男", 1, IF(H12="女", 2, ""))</f>
        <v/>
      </c>
      <c r="AI14" s="13" t="e">
        <f>$B14 &amp; "　" &amp;#REF!</f>
        <v>#REF!</v>
      </c>
    </row>
    <row r="15" spans="1:35" s="13" customFormat="1" ht="20.25" customHeight="1" x14ac:dyDescent="0.15">
      <c r="A15" s="79">
        <v>1</v>
      </c>
      <c r="B15" s="95"/>
      <c r="C15" s="121"/>
      <c r="D15" s="122"/>
      <c r="E15" s="123"/>
      <c r="F15" s="81"/>
      <c r="G15" s="83"/>
      <c r="H15" s="84"/>
      <c r="I15" s="85"/>
      <c r="J15" s="83"/>
      <c r="K15" s="84"/>
      <c r="L15" s="84"/>
      <c r="M15" s="85"/>
      <c r="N15" s="89"/>
      <c r="O15" s="90"/>
      <c r="P15" s="91"/>
      <c r="Q15" s="81"/>
      <c r="R15" s="89"/>
      <c r="S15" s="90"/>
      <c r="T15" s="91"/>
      <c r="U15" s="89"/>
      <c r="V15" s="91"/>
      <c r="W15" s="81"/>
      <c r="X15" s="81"/>
      <c r="AE15" s="2" t="s">
        <v>11</v>
      </c>
      <c r="AF15" s="14" t="str">
        <f>IFERROR(MATCH(W15,{"1.協会けんぽ","2.国民健康保険","3.組合保険","4.被扶養者"},0),"")</f>
        <v/>
      </c>
      <c r="AG15" s="13" t="str">
        <f t="shared" ref="AG15:AG23" si="0">IF(X15="1.事業主", 1,
IF(X15="2.常勤役員", 2,
IF(X15="3.非常勤役員", 3,
IF(X15="4.雇用従業員", 4,
IF(X15="5.職員", 5,
IF(X15="6.パートタイマー", 6,
IF(X15="7.その他", 7, "")))))))</f>
        <v/>
      </c>
      <c r="AH15" s="13" t="str">
        <f t="shared" ref="AH15:AH23" si="1">IF(Q15="男", 1, IF(H13="女", 2, ""))</f>
        <v/>
      </c>
      <c r="AI15" s="13" t="str">
        <f t="shared" ref="AI15:AI23" si="2">$B15 &amp; "　" &amp; $C15</f>
        <v>　</v>
      </c>
    </row>
    <row r="16" spans="1:35" s="13" customFormat="1" ht="25.5" customHeight="1" x14ac:dyDescent="0.15">
      <c r="A16" s="80"/>
      <c r="B16" s="96"/>
      <c r="C16" s="121"/>
      <c r="D16" s="122"/>
      <c r="E16" s="123"/>
      <c r="F16" s="82"/>
      <c r="G16" s="86"/>
      <c r="H16" s="87"/>
      <c r="I16" s="88"/>
      <c r="J16" s="86"/>
      <c r="K16" s="87"/>
      <c r="L16" s="87"/>
      <c r="M16" s="88"/>
      <c r="N16" s="92"/>
      <c r="O16" s="93"/>
      <c r="P16" s="94"/>
      <c r="Q16" s="82"/>
      <c r="R16" s="92"/>
      <c r="S16" s="93"/>
      <c r="T16" s="94"/>
      <c r="U16" s="92"/>
      <c r="V16" s="94"/>
      <c r="W16" s="82"/>
      <c r="X16" s="82"/>
      <c r="AE16" s="2" t="s">
        <v>12</v>
      </c>
      <c r="AF16" s="14" t="str">
        <f>IFERROR(MATCH(W16,{"1.協会けんぽ","2.国民健康保険","3.組合保険","4.被扶養者"},0),"")</f>
        <v/>
      </c>
      <c r="AG16" s="13" t="str">
        <f t="shared" si="0"/>
        <v/>
      </c>
      <c r="AH16" s="13" t="str">
        <f t="shared" si="1"/>
        <v/>
      </c>
      <c r="AI16" s="13" t="str">
        <f t="shared" si="2"/>
        <v>　</v>
      </c>
    </row>
    <row r="17" spans="1:35" ht="20.25" customHeight="1" x14ac:dyDescent="0.15">
      <c r="A17" s="119">
        <v>2</v>
      </c>
      <c r="B17" s="95"/>
      <c r="C17" s="121"/>
      <c r="D17" s="122"/>
      <c r="E17" s="123"/>
      <c r="F17" s="81"/>
      <c r="G17" s="83"/>
      <c r="H17" s="84"/>
      <c r="I17" s="85"/>
      <c r="J17" s="83"/>
      <c r="K17" s="84"/>
      <c r="L17" s="84"/>
      <c r="M17" s="85"/>
      <c r="N17" s="89"/>
      <c r="O17" s="90"/>
      <c r="P17" s="91"/>
      <c r="Q17" s="81"/>
      <c r="R17" s="89"/>
      <c r="S17" s="90"/>
      <c r="T17" s="91"/>
      <c r="U17" s="89"/>
      <c r="V17" s="91"/>
      <c r="W17" s="81"/>
      <c r="X17" s="81"/>
      <c r="AE17" s="2" t="s">
        <v>13</v>
      </c>
      <c r="AF17" s="14" t="str">
        <f>IFERROR(MATCH(W17,{"1.協会けんぽ","2.国民健康保険","3.組合保険","4.被扶養者"},0),"")</f>
        <v/>
      </c>
      <c r="AG17" s="13" t="str">
        <f t="shared" si="0"/>
        <v/>
      </c>
      <c r="AH17" s="13" t="str">
        <f t="shared" si="1"/>
        <v/>
      </c>
      <c r="AI17" s="13" t="str">
        <f t="shared" si="2"/>
        <v>　</v>
      </c>
    </row>
    <row r="18" spans="1:35" ht="25.5" customHeight="1" x14ac:dyDescent="0.15">
      <c r="A18" s="120"/>
      <c r="B18" s="96"/>
      <c r="C18" s="121"/>
      <c r="D18" s="122"/>
      <c r="E18" s="123"/>
      <c r="F18" s="82"/>
      <c r="G18" s="86"/>
      <c r="H18" s="87"/>
      <c r="I18" s="88"/>
      <c r="J18" s="86"/>
      <c r="K18" s="87"/>
      <c r="L18" s="87"/>
      <c r="M18" s="88"/>
      <c r="N18" s="92"/>
      <c r="O18" s="93"/>
      <c r="P18" s="94"/>
      <c r="Q18" s="82"/>
      <c r="R18" s="92"/>
      <c r="S18" s="93"/>
      <c r="T18" s="94"/>
      <c r="U18" s="92"/>
      <c r="V18" s="94"/>
      <c r="W18" s="82"/>
      <c r="X18" s="82"/>
      <c r="AE18" s="2" t="s">
        <v>29</v>
      </c>
      <c r="AF18" s="14" t="str">
        <f>IFERROR(MATCH(W18,{"1.協会けんぽ","2.国民健康保険","3.組合保険","4.被扶養者"},0),"")</f>
        <v/>
      </c>
      <c r="AG18" s="13" t="str">
        <f t="shared" si="0"/>
        <v/>
      </c>
      <c r="AH18" s="13" t="str">
        <f t="shared" si="1"/>
        <v/>
      </c>
      <c r="AI18" s="13" t="str">
        <f t="shared" si="2"/>
        <v>　</v>
      </c>
    </row>
    <row r="19" spans="1:35" ht="20.25" customHeight="1" x14ac:dyDescent="0.15">
      <c r="A19" s="119">
        <v>3</v>
      </c>
      <c r="B19" s="95"/>
      <c r="C19" s="121"/>
      <c r="D19" s="122"/>
      <c r="E19" s="123"/>
      <c r="F19" s="81"/>
      <c r="G19" s="83"/>
      <c r="H19" s="84"/>
      <c r="I19" s="85"/>
      <c r="J19" s="83"/>
      <c r="K19" s="84"/>
      <c r="L19" s="84"/>
      <c r="M19" s="85"/>
      <c r="N19" s="89"/>
      <c r="O19" s="90"/>
      <c r="P19" s="91"/>
      <c r="Q19" s="81"/>
      <c r="R19" s="89"/>
      <c r="S19" s="90"/>
      <c r="T19" s="91"/>
      <c r="U19" s="89"/>
      <c r="V19" s="91"/>
      <c r="W19" s="81"/>
      <c r="X19" s="81"/>
      <c r="AE19" s="2" t="s">
        <v>30</v>
      </c>
      <c r="AF19" s="14" t="str">
        <f>IFERROR(MATCH(W19,{"1.協会けんぽ","2.国民健康保険","3.組合保険","4.被扶養者"},0),"")</f>
        <v/>
      </c>
      <c r="AG19" s="13" t="str">
        <f t="shared" si="0"/>
        <v/>
      </c>
      <c r="AH19" s="13" t="str">
        <f t="shared" si="1"/>
        <v/>
      </c>
      <c r="AI19" s="13" t="str">
        <f t="shared" si="2"/>
        <v>　</v>
      </c>
    </row>
    <row r="20" spans="1:35" ht="25.5" customHeight="1" x14ac:dyDescent="0.15">
      <c r="A20" s="120"/>
      <c r="B20" s="96"/>
      <c r="C20" s="121"/>
      <c r="D20" s="122"/>
      <c r="E20" s="123"/>
      <c r="F20" s="82"/>
      <c r="G20" s="86"/>
      <c r="H20" s="87"/>
      <c r="I20" s="88"/>
      <c r="J20" s="86"/>
      <c r="K20" s="87"/>
      <c r="L20" s="87"/>
      <c r="M20" s="88"/>
      <c r="N20" s="92"/>
      <c r="O20" s="93"/>
      <c r="P20" s="94"/>
      <c r="Q20" s="82"/>
      <c r="R20" s="92"/>
      <c r="S20" s="93"/>
      <c r="T20" s="94"/>
      <c r="U20" s="92"/>
      <c r="V20" s="94"/>
      <c r="W20" s="82"/>
      <c r="X20" s="82"/>
      <c r="AE20" s="2"/>
      <c r="AF20" s="14" t="str">
        <f>IFERROR(MATCH(W20,{"1.協会けんぽ","2.国民健康保険","3.組合保険","4.被扶養者"},0),"")</f>
        <v/>
      </c>
      <c r="AG20" s="13" t="str">
        <f t="shared" si="0"/>
        <v/>
      </c>
      <c r="AH20" s="13" t="str">
        <f t="shared" si="1"/>
        <v/>
      </c>
      <c r="AI20" s="13" t="str">
        <f t="shared" si="2"/>
        <v>　</v>
      </c>
    </row>
    <row r="21" spans="1:35" ht="20.25" customHeight="1" x14ac:dyDescent="0.15">
      <c r="A21" s="119">
        <v>4</v>
      </c>
      <c r="B21" s="95"/>
      <c r="C21" s="121"/>
      <c r="D21" s="122"/>
      <c r="E21" s="123"/>
      <c r="F21" s="81"/>
      <c r="G21" s="83"/>
      <c r="H21" s="84"/>
      <c r="I21" s="85"/>
      <c r="J21" s="83"/>
      <c r="K21" s="84"/>
      <c r="L21" s="84"/>
      <c r="M21" s="85"/>
      <c r="N21" s="89"/>
      <c r="O21" s="90"/>
      <c r="P21" s="91"/>
      <c r="Q21" s="81"/>
      <c r="R21" s="89"/>
      <c r="S21" s="90"/>
      <c r="T21" s="91"/>
      <c r="U21" s="89"/>
      <c r="V21" s="91"/>
      <c r="W21" s="81"/>
      <c r="X21" s="81"/>
      <c r="AE21" s="2"/>
      <c r="AF21" s="14" t="str">
        <f>IFERROR(MATCH(W21,{"1.協会けんぽ","2.国民健康保険","3.組合保険","4.被扶養者"},0),"")</f>
        <v/>
      </c>
      <c r="AG21" s="13" t="str">
        <f t="shared" si="0"/>
        <v/>
      </c>
      <c r="AH21" s="13" t="str">
        <f t="shared" si="1"/>
        <v/>
      </c>
      <c r="AI21" s="13" t="str">
        <f t="shared" si="2"/>
        <v>　</v>
      </c>
    </row>
    <row r="22" spans="1:35" ht="25.5" customHeight="1" x14ac:dyDescent="0.15">
      <c r="A22" s="120"/>
      <c r="B22" s="96"/>
      <c r="C22" s="121"/>
      <c r="D22" s="122"/>
      <c r="E22" s="123"/>
      <c r="F22" s="82"/>
      <c r="G22" s="86"/>
      <c r="H22" s="87"/>
      <c r="I22" s="88"/>
      <c r="J22" s="86"/>
      <c r="K22" s="87"/>
      <c r="L22" s="87"/>
      <c r="M22" s="88"/>
      <c r="N22" s="92"/>
      <c r="O22" s="93"/>
      <c r="P22" s="94"/>
      <c r="Q22" s="82"/>
      <c r="R22" s="92"/>
      <c r="S22" s="93"/>
      <c r="T22" s="94"/>
      <c r="U22" s="92"/>
      <c r="V22" s="94"/>
      <c r="W22" s="82"/>
      <c r="X22" s="82"/>
      <c r="AF22" s="14" t="str">
        <f>IFERROR(MATCH(W22,{"1.協会けんぽ","2.国民健康保険","3.組合保険","4.被扶養者"},0),"")</f>
        <v/>
      </c>
      <c r="AG22" s="13" t="str">
        <f t="shared" si="0"/>
        <v/>
      </c>
      <c r="AH22" s="13" t="str">
        <f t="shared" si="1"/>
        <v/>
      </c>
      <c r="AI22" s="13" t="str">
        <f t="shared" si="2"/>
        <v>　</v>
      </c>
    </row>
    <row r="23" spans="1:35" ht="20.25" customHeight="1" x14ac:dyDescent="0.15">
      <c r="A23" s="119">
        <v>5</v>
      </c>
      <c r="B23" s="95"/>
      <c r="C23" s="121"/>
      <c r="D23" s="122"/>
      <c r="E23" s="123"/>
      <c r="F23" s="81"/>
      <c r="G23" s="83"/>
      <c r="H23" s="84"/>
      <c r="I23" s="85"/>
      <c r="J23" s="83"/>
      <c r="K23" s="84"/>
      <c r="L23" s="84"/>
      <c r="M23" s="85"/>
      <c r="N23" s="89"/>
      <c r="O23" s="90"/>
      <c r="P23" s="91"/>
      <c r="Q23" s="81"/>
      <c r="R23" s="89"/>
      <c r="S23" s="90"/>
      <c r="T23" s="91"/>
      <c r="U23" s="89"/>
      <c r="V23" s="91"/>
      <c r="W23" s="81"/>
      <c r="X23" s="81"/>
      <c r="AF23" s="14" t="str">
        <f>IFERROR(MATCH(W23,{"1.協会けんぽ","2.国民健康保険","3.組合保険","4.被扶養者"},0),"")</f>
        <v/>
      </c>
      <c r="AG23" s="13" t="str">
        <f t="shared" si="0"/>
        <v/>
      </c>
      <c r="AH23" s="13" t="str">
        <f t="shared" si="1"/>
        <v/>
      </c>
      <c r="AI23" s="13" t="str">
        <f t="shared" si="2"/>
        <v>　</v>
      </c>
    </row>
    <row r="24" spans="1:35" ht="25.5" customHeight="1" x14ac:dyDescent="0.15">
      <c r="A24" s="120"/>
      <c r="B24" s="96"/>
      <c r="C24" s="121"/>
      <c r="D24" s="122"/>
      <c r="E24" s="123"/>
      <c r="F24" s="82"/>
      <c r="G24" s="86"/>
      <c r="H24" s="87"/>
      <c r="I24" s="88"/>
      <c r="J24" s="86"/>
      <c r="K24" s="87"/>
      <c r="L24" s="87"/>
      <c r="M24" s="88"/>
      <c r="N24" s="92"/>
      <c r="O24" s="93"/>
      <c r="P24" s="94"/>
      <c r="Q24" s="82"/>
      <c r="R24" s="92"/>
      <c r="S24" s="93"/>
      <c r="T24" s="94"/>
      <c r="U24" s="92"/>
      <c r="V24" s="94"/>
      <c r="W24" s="82"/>
      <c r="X24" s="82"/>
    </row>
    <row r="25" spans="1:35" ht="10.5" customHeight="1" x14ac:dyDescent="0.15">
      <c r="B25" s="21"/>
      <c r="C25" s="21"/>
      <c r="D25" s="22"/>
      <c r="E25" s="22"/>
      <c r="F25" s="22"/>
      <c r="G25" s="23"/>
      <c r="H25" s="23"/>
      <c r="I25" s="23"/>
      <c r="J25" s="23"/>
      <c r="K25" s="23"/>
      <c r="L25" s="23"/>
      <c r="M25" s="23"/>
      <c r="N25" s="22"/>
      <c r="O25" s="22"/>
      <c r="P25" s="22"/>
      <c r="Q25" s="22"/>
      <c r="R25" s="22"/>
      <c r="S25" s="22"/>
      <c r="T25" s="22"/>
      <c r="U25" s="22"/>
      <c r="V25" s="22"/>
      <c r="W25" s="24"/>
      <c r="X25" s="22"/>
    </row>
    <row r="26" spans="1:35" x14ac:dyDescent="0.15">
      <c r="N26" s="29" t="s">
        <v>40</v>
      </c>
      <c r="O26" s="30" t="s">
        <v>41</v>
      </c>
      <c r="P26" s="30"/>
      <c r="Q26" s="30"/>
      <c r="R26" s="30" t="s">
        <v>42</v>
      </c>
      <c r="S26" s="30"/>
      <c r="T26" s="30"/>
      <c r="U26" s="30" t="s">
        <v>43</v>
      </c>
      <c r="V26" s="30"/>
      <c r="W26" s="16" t="s">
        <v>44</v>
      </c>
    </row>
    <row r="27" spans="1:35" ht="13.5" customHeight="1" x14ac:dyDescent="0.15">
      <c r="N27" s="29"/>
      <c r="O27" s="30"/>
      <c r="P27" s="30"/>
      <c r="Q27" s="30"/>
      <c r="R27" s="30"/>
      <c r="S27" s="30"/>
      <c r="T27" s="30"/>
      <c r="U27" s="30"/>
      <c r="V27" s="30"/>
      <c r="W27" s="30"/>
    </row>
    <row r="28" spans="1:35" x14ac:dyDescent="0.15">
      <c r="N28" s="29"/>
      <c r="O28" s="30"/>
      <c r="P28" s="30"/>
      <c r="Q28" s="30"/>
      <c r="R28" s="30"/>
      <c r="S28" s="30"/>
      <c r="T28" s="30"/>
      <c r="U28" s="30"/>
      <c r="V28" s="30"/>
      <c r="W28" s="30"/>
    </row>
    <row r="29" spans="1:35" x14ac:dyDescent="0.15">
      <c r="N29" s="29"/>
      <c r="O29" s="30"/>
      <c r="P29" s="30"/>
      <c r="Q29" s="30"/>
      <c r="R29" s="30"/>
      <c r="S29" s="30"/>
      <c r="T29" s="30"/>
      <c r="U29" s="30"/>
      <c r="V29" s="30"/>
      <c r="W29" s="30"/>
    </row>
    <row r="30" spans="1:35" x14ac:dyDescent="0.15">
      <c r="N30" s="29"/>
      <c r="O30" s="30"/>
      <c r="P30" s="30"/>
      <c r="Q30" s="30"/>
      <c r="R30" s="30"/>
      <c r="S30" s="30"/>
      <c r="T30" s="30"/>
      <c r="U30" s="30"/>
      <c r="V30" s="30"/>
      <c r="W30" s="30"/>
    </row>
    <row r="31" spans="1:35" x14ac:dyDescent="0.15"/>
  </sheetData>
  <sheetProtection algorithmName="SHA-512" hashValue="uiwxvQzSMX8K+AH1xCaTn4VEvttwUpx3FDAUzJEF1H6L9ixY/oFePabHodVa8rQRLxDP2eLaGOkq8ucgWB6ebA==" saltValue="3G84+GeUY8WlHwsDQDdaaw==" spinCount="100000" sheet="1" objects="1" scenarios="1"/>
  <mergeCells count="110">
    <mergeCell ref="W15:W16"/>
    <mergeCell ref="W17:W18"/>
    <mergeCell ref="W19:W20"/>
    <mergeCell ref="W21:W22"/>
    <mergeCell ref="W23:W24"/>
    <mergeCell ref="B17:B18"/>
    <mergeCell ref="C17:D17"/>
    <mergeCell ref="C18:D18"/>
    <mergeCell ref="U21:V22"/>
    <mergeCell ref="N21:P22"/>
    <mergeCell ref="Q21:Q22"/>
    <mergeCell ref="R21:T22"/>
    <mergeCell ref="X21:X22"/>
    <mergeCell ref="B21:B22"/>
    <mergeCell ref="C21:D21"/>
    <mergeCell ref="C22:D22"/>
    <mergeCell ref="N17:P18"/>
    <mergeCell ref="Q17:Q18"/>
    <mergeCell ref="R17:T18"/>
    <mergeCell ref="U17:V18"/>
    <mergeCell ref="A23:A24"/>
    <mergeCell ref="F23:F24"/>
    <mergeCell ref="G23:I24"/>
    <mergeCell ref="J23:M24"/>
    <mergeCell ref="N23:P24"/>
    <mergeCell ref="Q23:Q24"/>
    <mergeCell ref="R23:T24"/>
    <mergeCell ref="U23:V24"/>
    <mergeCell ref="X23:X24"/>
    <mergeCell ref="B23:B24"/>
    <mergeCell ref="C23:D23"/>
    <mergeCell ref="C24:D24"/>
    <mergeCell ref="A21:A22"/>
    <mergeCell ref="F21:F22"/>
    <mergeCell ref="G21:I22"/>
    <mergeCell ref="J21:M22"/>
    <mergeCell ref="X17:X18"/>
    <mergeCell ref="A19:A20"/>
    <mergeCell ref="F19:F20"/>
    <mergeCell ref="G19:I20"/>
    <mergeCell ref="J19:M20"/>
    <mergeCell ref="N19:P20"/>
    <mergeCell ref="Q19:Q20"/>
    <mergeCell ref="R19:T20"/>
    <mergeCell ref="U19:V20"/>
    <mergeCell ref="X19:X20"/>
    <mergeCell ref="B19:B20"/>
    <mergeCell ref="C19:D19"/>
    <mergeCell ref="C20:D20"/>
    <mergeCell ref="A17:A18"/>
    <mergeCell ref="F17:F18"/>
    <mergeCell ref="G17:I18"/>
    <mergeCell ref="J17:M18"/>
    <mergeCell ref="X13:X14"/>
    <mergeCell ref="A15:A16"/>
    <mergeCell ref="F15:F16"/>
    <mergeCell ref="G15:I16"/>
    <mergeCell ref="J15:M16"/>
    <mergeCell ref="N15:P16"/>
    <mergeCell ref="Q15:Q16"/>
    <mergeCell ref="R15:T16"/>
    <mergeCell ref="U15:V16"/>
    <mergeCell ref="X15:X16"/>
    <mergeCell ref="B13:B14"/>
    <mergeCell ref="C13:D13"/>
    <mergeCell ref="C14:D14"/>
    <mergeCell ref="B15:B16"/>
    <mergeCell ref="A13:A14"/>
    <mergeCell ref="F13:F14"/>
    <mergeCell ref="G13:I14"/>
    <mergeCell ref="J13:M14"/>
    <mergeCell ref="N13:P14"/>
    <mergeCell ref="Q13:Q14"/>
    <mergeCell ref="R13:T14"/>
    <mergeCell ref="U13:V14"/>
    <mergeCell ref="C15:D15"/>
    <mergeCell ref="C16:D16"/>
    <mergeCell ref="C12:E12"/>
    <mergeCell ref="G2:Q2"/>
    <mergeCell ref="N6:N8"/>
    <mergeCell ref="O6:P6"/>
    <mergeCell ref="N9:N10"/>
    <mergeCell ref="Q4:T4"/>
    <mergeCell ref="P8:W8"/>
    <mergeCell ref="U4:W4"/>
    <mergeCell ref="W13:W14"/>
    <mergeCell ref="N26:N30"/>
    <mergeCell ref="R26:T26"/>
    <mergeCell ref="R27:T30"/>
    <mergeCell ref="B1:X1"/>
    <mergeCell ref="I10:J10"/>
    <mergeCell ref="Q6:S6"/>
    <mergeCell ref="C6:D6"/>
    <mergeCell ref="X7:X10"/>
    <mergeCell ref="T6:W6"/>
    <mergeCell ref="O7:W7"/>
    <mergeCell ref="O9:W10"/>
    <mergeCell ref="A6:B6"/>
    <mergeCell ref="B10:D10"/>
    <mergeCell ref="E10:F10"/>
    <mergeCell ref="U26:V26"/>
    <mergeCell ref="U27:V30"/>
    <mergeCell ref="W27:W30"/>
    <mergeCell ref="O27:Q30"/>
    <mergeCell ref="O26:Q26"/>
    <mergeCell ref="U12:V12"/>
    <mergeCell ref="R12:T12"/>
    <mergeCell ref="N12:P12"/>
    <mergeCell ref="G12:I12"/>
    <mergeCell ref="J12:M12"/>
  </mergeCells>
  <phoneticPr fontId="1"/>
  <dataValidations count="4">
    <dataValidation type="list" allowBlank="1" showInputMessage="1" showErrorMessage="1" sqref="E10:F10" xr:uid="{5F64312E-0799-48CE-835C-F2718C8CC823}">
      <formula1>"1.新規,2.追加"</formula1>
    </dataValidation>
    <dataValidation type="list" allowBlank="1" showInputMessage="1" showErrorMessage="1" sqref="Q13 Q15 Q17 Q19 Q21 Q23" xr:uid="{E744244B-680F-482A-B6CE-0D49FBF2C605}">
      <formula1>"男,女"</formula1>
    </dataValidation>
    <dataValidation type="list" allowBlank="1" showInputMessage="1" showErrorMessage="1" sqref="W13 W15 W17 W19 W21 W23" xr:uid="{69CA8B95-2A97-4406-83E5-845CBB4FAE0D}">
      <formula1>$AE$9:$AE$12</formula1>
    </dataValidation>
    <dataValidation type="list" allowBlank="1" showInputMessage="1" showErrorMessage="1" sqref="X13 X15 X17 X19 X21 X23" xr:uid="{38D7386C-6F72-48EC-A039-5A237E997341}">
      <formula1>$AE$15:$AE$22</formula1>
    </dataValidation>
  </dataValidations>
  <pageMargins left="0.15748031496062992" right="0.1574803149606299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>UNITEC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</dc:creator>
  <cp:lastModifiedBy>ひまわりセンター 5</cp:lastModifiedBy>
  <cp:lastPrinted>2025-09-03T05:01:29Z</cp:lastPrinted>
  <dcterms:created xsi:type="dcterms:W3CDTF">2011-12-02T08:34:23Z</dcterms:created>
  <dcterms:modified xsi:type="dcterms:W3CDTF">2025-09-08T05:15:51Z</dcterms:modified>
</cp:coreProperties>
</file>