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AD7A7D37-8937-45E5-BEC8-CC13B5A0AB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" i="6" l="1"/>
  <c r="AI16" i="6"/>
  <c r="AI17" i="6"/>
  <c r="AI18" i="6"/>
  <c r="AI19" i="6"/>
  <c r="AI20" i="6"/>
  <c r="AI21" i="6"/>
  <c r="AI22" i="6"/>
  <c r="AI23" i="6"/>
  <c r="AI14" i="6"/>
  <c r="AH15" i="6"/>
  <c r="AH16" i="6"/>
  <c r="AH17" i="6"/>
  <c r="AH18" i="6"/>
  <c r="AH19" i="6"/>
  <c r="AH20" i="6"/>
  <c r="AH21" i="6"/>
  <c r="AH22" i="6"/>
  <c r="AH23" i="6"/>
  <c r="AH14" i="6"/>
  <c r="AG14" i="6"/>
  <c r="AF15" i="6"/>
  <c r="AF16" i="6"/>
  <c r="AF17" i="6"/>
  <c r="AF18" i="6"/>
  <c r="AF19" i="6"/>
  <c r="AF20" i="6"/>
  <c r="AF21" i="6"/>
  <c r="AF22" i="6"/>
  <c r="AF23" i="6"/>
  <c r="AF14" i="6"/>
  <c r="AG15" i="6"/>
  <c r="AG16" i="6"/>
  <c r="AG17" i="6"/>
  <c r="AG18" i="6"/>
  <c r="AG19" i="6"/>
  <c r="AG20" i="6"/>
  <c r="AG21" i="6"/>
  <c r="AG22" i="6"/>
  <c r="AG23" i="6"/>
</calcChain>
</file>

<file path=xl/sharedStrings.xml><?xml version="1.0" encoding="utf-8"?>
<sst xmlns="http://schemas.openxmlformats.org/spreadsheetml/2006/main" count="54" uniqueCount="52">
  <si>
    <t>電話番号</t>
  </si>
  <si>
    <t>性別</t>
    <phoneticPr fontId="1"/>
  </si>
  <si>
    <t>会員区分２
（職種）</t>
    <rPh sb="7" eb="9">
      <t>ショクシュ</t>
    </rPh>
    <phoneticPr fontId="1"/>
  </si>
  <si>
    <t>会員区分１
（保険種別）</t>
    <rPh sb="7" eb="9">
      <t>ホケン</t>
    </rPh>
    <rPh sb="9" eb="11">
      <t>シュベツ</t>
    </rPh>
    <phoneticPr fontId="1"/>
  </si>
  <si>
    <t>6800031</t>
    <phoneticPr fontId="1"/>
  </si>
  <si>
    <t>事業所コ－ド</t>
    <rPh sb="0" eb="3">
      <t>ジギョウショ</t>
    </rPh>
    <phoneticPr fontId="1"/>
  </si>
  <si>
    <t>１.新規</t>
    <rPh sb="2" eb="4">
      <t>シンキ</t>
    </rPh>
    <phoneticPr fontId="1"/>
  </si>
  <si>
    <t>２.追加</t>
    <rPh sb="2" eb="4">
      <t>ツイカ</t>
    </rPh>
    <phoneticPr fontId="1"/>
  </si>
  <si>
    <t>事業所名</t>
    <rPh sb="0" eb="3">
      <t>ジギョウショ</t>
    </rPh>
    <rPh sb="3" eb="4">
      <t>メイ</t>
    </rPh>
    <phoneticPr fontId="1"/>
  </si>
  <si>
    <t>住　所</t>
    <rPh sb="0" eb="1">
      <t>ジュウ</t>
    </rPh>
    <rPh sb="2" eb="3">
      <t>ショ</t>
    </rPh>
    <phoneticPr fontId="1"/>
  </si>
  <si>
    <t>1.事業主</t>
    <rPh sb="2" eb="5">
      <t>ジギョウヌシ</t>
    </rPh>
    <phoneticPr fontId="1"/>
  </si>
  <si>
    <t>2.常勤役員</t>
    <rPh sb="2" eb="4">
      <t>ジョウキン</t>
    </rPh>
    <rPh sb="4" eb="6">
      <t>ヤクイン</t>
    </rPh>
    <phoneticPr fontId="1"/>
  </si>
  <si>
    <t>3.非常勤役員</t>
    <rPh sb="2" eb="5">
      <t>ヒジョウキン</t>
    </rPh>
    <rPh sb="5" eb="7">
      <t>ヤクイン</t>
    </rPh>
    <phoneticPr fontId="1"/>
  </si>
  <si>
    <t>4.雇用従業員</t>
    <rPh sb="2" eb="4">
      <t>コヨウ</t>
    </rPh>
    <rPh sb="4" eb="6">
      <t>ジュウギョウ</t>
    </rPh>
    <rPh sb="6" eb="7">
      <t>イン</t>
    </rPh>
    <phoneticPr fontId="1"/>
  </si>
  <si>
    <t>2.国民健康保険</t>
    <rPh sb="2" eb="4">
      <t>コクミン</t>
    </rPh>
    <rPh sb="4" eb="6">
      <t>ケンコウ</t>
    </rPh>
    <rPh sb="6" eb="8">
      <t>ホケン</t>
    </rPh>
    <phoneticPr fontId="1"/>
  </si>
  <si>
    <t>3.組合保険</t>
    <rPh sb="2" eb="4">
      <t>クミアイ</t>
    </rPh>
    <rPh sb="4" eb="6">
      <t>ホケン</t>
    </rPh>
    <phoneticPr fontId="1"/>
  </si>
  <si>
    <t>4.被扶養者</t>
    <rPh sb="2" eb="6">
      <t>ヒフヨウシャ</t>
    </rPh>
    <phoneticPr fontId="1"/>
  </si>
  <si>
    <t>会　員　名　簿</t>
    <rPh sb="0" eb="1">
      <t>カイ</t>
    </rPh>
    <rPh sb="2" eb="3">
      <t>イン</t>
    </rPh>
    <rPh sb="4" eb="5">
      <t>メイ</t>
    </rPh>
    <rPh sb="6" eb="7">
      <t>ボ</t>
    </rPh>
    <phoneticPr fontId="1"/>
  </si>
  <si>
    <t>届出年月日</t>
    <rPh sb="0" eb="2">
      <t>トドケデ</t>
    </rPh>
    <rPh sb="2" eb="5">
      <t>ネンガッピ</t>
    </rPh>
    <phoneticPr fontId="1"/>
  </si>
  <si>
    <t>〒</t>
    <phoneticPr fontId="1"/>
  </si>
  <si>
    <t>事業主印</t>
    <rPh sb="0" eb="3">
      <t>ジギョウヌシ</t>
    </rPh>
    <rPh sb="3" eb="4">
      <t>イン</t>
    </rPh>
    <phoneticPr fontId="1"/>
  </si>
  <si>
    <t>電話</t>
    <rPh sb="0" eb="2">
      <t>デンワ</t>
    </rPh>
    <phoneticPr fontId="1"/>
  </si>
  <si>
    <t>＊毎月１０日までにご報告ください。１０日以降の届出は、翌月より適用となります。</t>
    <rPh sb="1" eb="3">
      <t>マイツキ</t>
    </rPh>
    <rPh sb="5" eb="6">
      <t>ニチ</t>
    </rPh>
    <rPh sb="10" eb="12">
      <t>ホウコク</t>
    </rPh>
    <phoneticPr fontId="1"/>
  </si>
  <si>
    <t xml:space="preserve">  名簿区分(１.新規・２追加)</t>
    <rPh sb="2" eb="4">
      <t>メイボ</t>
    </rPh>
    <rPh sb="4" eb="6">
      <t>クブン</t>
    </rPh>
    <rPh sb="9" eb="11">
      <t>シンキ</t>
    </rPh>
    <rPh sb="13" eb="15">
      <t>ツイカ</t>
    </rPh>
    <phoneticPr fontId="1"/>
  </si>
  <si>
    <t>郵便番号</t>
    <phoneticPr fontId="1"/>
  </si>
  <si>
    <t>住所1（地区町村番地）</t>
  </si>
  <si>
    <t>鳥取市本町3丁目201番地</t>
    <phoneticPr fontId="1"/>
  </si>
  <si>
    <t>鳥取産業会館・鳥取商工会議所ビル1階</t>
    <phoneticPr fontId="1"/>
  </si>
  <si>
    <t>0857371737</t>
    <phoneticPr fontId="1"/>
  </si>
  <si>
    <t>男</t>
  </si>
  <si>
    <t>2.国民健康保険</t>
  </si>
  <si>
    <t>5.パートタイマー</t>
    <phoneticPr fontId="1"/>
  </si>
  <si>
    <t>6.その他</t>
    <rPh sb="4" eb="5">
      <t>タ</t>
    </rPh>
    <phoneticPr fontId="1"/>
  </si>
  <si>
    <t>1.協会けんぽ</t>
    <phoneticPr fontId="1"/>
  </si>
  <si>
    <t>19800101</t>
    <phoneticPr fontId="1"/>
  </si>
  <si>
    <t>20050401</t>
    <phoneticPr fontId="1"/>
  </si>
  <si>
    <t>入社年月日　（西暦8桁数字）</t>
    <rPh sb="7" eb="9">
      <t>セイレキ</t>
    </rPh>
    <rPh sb="10" eb="11">
      <t>ケタ</t>
    </rPh>
    <rPh sb="11" eb="13">
      <t>スウジ</t>
    </rPh>
    <phoneticPr fontId="1"/>
  </si>
  <si>
    <t>生年月日　　　　（西歴8桁数字）</t>
    <rPh sb="9" eb="10">
      <t>ニシ</t>
    </rPh>
    <rPh sb="10" eb="11">
      <t>レキ</t>
    </rPh>
    <rPh sb="12" eb="13">
      <t>ケタ</t>
    </rPh>
    <rPh sb="13" eb="15">
      <t>スウジ</t>
    </rPh>
    <phoneticPr fontId="1"/>
  </si>
  <si>
    <t>太郎</t>
    <rPh sb="0" eb="2">
      <t>タロウ</t>
    </rPh>
    <phoneticPr fontId="1"/>
  </si>
  <si>
    <t>名前　　　　　　　　（姓）　　　　（名）</t>
    <rPh sb="11" eb="12">
      <t>セイ</t>
    </rPh>
    <rPh sb="18" eb="19">
      <t>メイ</t>
    </rPh>
    <phoneticPr fontId="1"/>
  </si>
  <si>
    <t>ヒマワリ</t>
    <phoneticPr fontId="1"/>
  </si>
  <si>
    <t>タロウ</t>
  </si>
  <si>
    <t>例）向日葵</t>
    <rPh sb="0" eb="1">
      <t>レイ</t>
    </rPh>
    <rPh sb="2" eb="5">
      <t>ヒマワリ</t>
    </rPh>
    <phoneticPr fontId="1"/>
  </si>
  <si>
    <t>一般財団法人鳥取市中小企業勤労者福祉サ－ビスセンタ－　御中</t>
    <rPh sb="27" eb="29">
      <t>オンチュウ</t>
    </rPh>
    <phoneticPr fontId="1"/>
  </si>
  <si>
    <t>処理</t>
    <rPh sb="0" eb="2">
      <t>ショリ</t>
    </rPh>
    <phoneticPr fontId="1"/>
  </si>
  <si>
    <t>局長</t>
    <rPh sb="0" eb="2">
      <t>キョクチョウ</t>
    </rPh>
    <phoneticPr fontId="1"/>
  </si>
  <si>
    <t>担当</t>
    <rPh sb="0" eb="2">
      <t>タントウ</t>
    </rPh>
    <phoneticPr fontId="1"/>
  </si>
  <si>
    <t>合議</t>
    <rPh sb="0" eb="2">
      <t>ゴウギ</t>
    </rPh>
    <phoneticPr fontId="1"/>
  </si>
  <si>
    <t>受付印</t>
    <rPh sb="0" eb="2">
      <t>ウケツケ</t>
    </rPh>
    <rPh sb="2" eb="3">
      <t>イン</t>
    </rPh>
    <phoneticPr fontId="1"/>
  </si>
  <si>
    <t xml:space="preserve">申請⑬ </t>
    <rPh sb="0" eb="2">
      <t>シンセイ</t>
    </rPh>
    <phoneticPr fontId="1"/>
  </si>
  <si>
    <t>住所2（地区町村番地）</t>
    <phoneticPr fontId="1"/>
  </si>
  <si>
    <t>令和　　年　　月　　 日</t>
    <rPh sb="0" eb="2">
      <t>レイワ</t>
    </rPh>
    <rPh sb="4" eb="5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</si>
</sst>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HG明朝E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7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/>
    <xf numFmtId="0" fontId="0" fillId="3" borderId="0" xfId="0" applyFill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0" fontId="0" fillId="0" borderId="7" xfId="0" applyBorder="1"/>
    <xf numFmtId="0" fontId="0" fillId="0" borderId="7" xfId="0" applyBorder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9" fontId="3" fillId="3" borderId="28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49" fontId="3" fillId="2" borderId="28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2" xfId="0" applyNumberFormat="1" applyFont="1" applyFill="1" applyBorder="1" applyAlignment="1" applyProtection="1">
      <alignment horizontal="center" vertical="center"/>
      <protection locked="0"/>
    </xf>
    <xf numFmtId="49" fontId="0" fillId="4" borderId="22" xfId="0" applyNumberFormat="1" applyFill="1" applyBorder="1" applyAlignment="1">
      <alignment horizontal="center" vertical="center" wrapText="1"/>
    </xf>
    <xf numFmtId="49" fontId="0" fillId="4" borderId="22" xfId="0" applyNumberFormat="1" applyFill="1" applyBorder="1" applyAlignment="1">
      <alignment horizontal="center" vertical="center"/>
    </xf>
    <xf numFmtId="49" fontId="5" fillId="4" borderId="2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2" borderId="0" xfId="0" applyFill="1" applyAlignment="1" applyProtection="1">
      <alignment horizontal="left" vertical="center"/>
      <protection locked="0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0" fillId="4" borderId="22" xfId="0" applyNumberForma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 textRotation="255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76" fontId="0" fillId="2" borderId="7" xfId="0" applyNumberFormat="1" applyFill="1" applyBorder="1" applyAlignment="1" applyProtection="1">
      <alignment horizontal="center" vertical="center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3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49" fontId="0" fillId="4" borderId="26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26" xfId="0" applyNumberForma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 applyProtection="1">
      <alignment horizontal="center" vertical="center"/>
      <protection locked="0"/>
    </xf>
    <xf numFmtId="49" fontId="3" fillId="2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26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952C-45D8-4AAE-AB3D-F2F42C530C8C}">
  <sheetPr codeName="Sheet2"/>
  <dimension ref="A1:AI30"/>
  <sheetViews>
    <sheetView tabSelected="1" zoomScaleNormal="100" zoomScaleSheetLayoutView="100" workbookViewId="0">
      <selection activeCell="I6" sqref="I6"/>
    </sheetView>
  </sheetViews>
  <sheetFormatPr defaultColWidth="0" defaultRowHeight="13.5" zeroHeight="1" x14ac:dyDescent="0.15"/>
  <cols>
    <col min="1" max="1" width="2.625" style="1" customWidth="1"/>
    <col min="2" max="2" width="7.875" customWidth="1"/>
    <col min="3" max="4" width="7.625" customWidth="1"/>
    <col min="5" max="5" width="7.75" customWidth="1"/>
    <col min="6" max="6" width="8.375" customWidth="1"/>
    <col min="7" max="7" width="7.125" customWidth="1"/>
    <col min="8" max="8" width="6.375" customWidth="1"/>
    <col min="9" max="9" width="7.125" customWidth="1"/>
    <col min="10" max="10" width="7.875" customWidth="1"/>
    <col min="11" max="11" width="7.125" customWidth="1"/>
    <col min="12" max="12" width="5.75" customWidth="1"/>
    <col min="13" max="13" width="2.75" customWidth="1"/>
    <col min="14" max="14" width="4" customWidth="1"/>
    <col min="15" max="15" width="3.625" customWidth="1"/>
    <col min="16" max="16" width="3" customWidth="1"/>
    <col min="17" max="17" width="4.625" customWidth="1"/>
    <col min="18" max="18" width="3.25" customWidth="1"/>
    <col min="19" max="19" width="4.25" customWidth="1"/>
    <col min="20" max="20" width="2.875" customWidth="1"/>
    <col min="21" max="21" width="4.5" customWidth="1"/>
    <col min="22" max="22" width="6.375" customWidth="1"/>
    <col min="23" max="23" width="12.25" customWidth="1"/>
    <col min="24" max="24" width="10" customWidth="1"/>
    <col min="25" max="25" width="5.25" customWidth="1"/>
    <col min="26" max="26" width="13.25" hidden="1" customWidth="1"/>
    <col min="27" max="27" width="5.875" hidden="1" customWidth="1"/>
    <col min="28" max="34" width="9" hidden="1" customWidth="1"/>
    <col min="35" max="35" width="10.5" hidden="1" customWidth="1"/>
    <col min="36" max="16384" width="9" hidden="1"/>
  </cols>
  <sheetData>
    <row r="1" spans="1:35" ht="4.5" customHeight="1" thickBot="1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2"/>
      <c r="Z1" s="2"/>
      <c r="AA1" s="2"/>
      <c r="AB1" s="2"/>
      <c r="AC1" s="2"/>
      <c r="AD1" s="2"/>
      <c r="AE1" s="2"/>
    </row>
    <row r="2" spans="1:35" ht="28.5" customHeight="1" thickTop="1" thickBot="1" x14ac:dyDescent="0.2">
      <c r="B2" s="3"/>
      <c r="C2" s="3"/>
      <c r="D2" s="3"/>
      <c r="E2" s="3"/>
      <c r="F2" s="3"/>
      <c r="G2" s="70" t="s">
        <v>17</v>
      </c>
      <c r="H2" s="71"/>
      <c r="I2" s="71"/>
      <c r="J2" s="71"/>
      <c r="K2" s="71"/>
      <c r="L2" s="71"/>
      <c r="M2" s="71"/>
      <c r="N2" s="71"/>
      <c r="O2" s="71"/>
      <c r="P2" s="71"/>
      <c r="Q2" s="72"/>
      <c r="R2" s="3"/>
      <c r="S2" s="3"/>
      <c r="U2" s="3"/>
      <c r="V2" s="4" t="s">
        <v>49</v>
      </c>
      <c r="W2" s="3"/>
      <c r="X2" s="3"/>
      <c r="Y2" s="3"/>
      <c r="Z2" s="2"/>
      <c r="AA2" s="2"/>
      <c r="AB2" s="2"/>
      <c r="AC2" s="2"/>
      <c r="AD2" s="2"/>
      <c r="AE2" s="2"/>
    </row>
    <row r="3" spans="1:35" ht="7.5" customHeight="1" thickTop="1" x14ac:dyDescent="0.15"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</row>
    <row r="4" spans="1:35" ht="16.5" customHeight="1" x14ac:dyDescent="0.15">
      <c r="B4" s="6" t="s">
        <v>22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6" t="s">
        <v>18</v>
      </c>
      <c r="R4" s="46"/>
      <c r="S4" s="46"/>
      <c r="T4" s="46"/>
      <c r="U4" s="33" t="s">
        <v>51</v>
      </c>
      <c r="V4" s="33"/>
      <c r="W4" s="33"/>
      <c r="X4" s="33"/>
      <c r="Y4" s="2"/>
      <c r="Z4" s="2"/>
      <c r="AA4" s="2"/>
      <c r="AB4" s="2"/>
      <c r="AC4" s="2"/>
      <c r="AD4" s="2"/>
      <c r="AE4" s="2"/>
    </row>
    <row r="5" spans="1:35" ht="9" customHeight="1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5" ht="21" customHeight="1" x14ac:dyDescent="0.15">
      <c r="A6" s="68" t="s">
        <v>5</v>
      </c>
      <c r="B6" s="68"/>
      <c r="C6" s="48"/>
      <c r="D6" s="49"/>
      <c r="E6" s="9"/>
      <c r="F6" s="2"/>
      <c r="G6" s="2"/>
      <c r="H6" s="2"/>
      <c r="I6" s="2"/>
      <c r="J6" s="2"/>
      <c r="K6" s="2"/>
      <c r="L6" s="2"/>
      <c r="M6" s="2"/>
      <c r="N6" s="73" t="s">
        <v>9</v>
      </c>
      <c r="O6" s="76" t="s">
        <v>19</v>
      </c>
      <c r="P6" s="77"/>
      <c r="Q6" s="47"/>
      <c r="R6" s="47"/>
      <c r="S6" s="47"/>
      <c r="T6" s="55"/>
      <c r="U6" s="55"/>
      <c r="V6" s="55"/>
      <c r="W6" s="56"/>
      <c r="X6" s="10" t="s">
        <v>20</v>
      </c>
      <c r="Y6" s="2"/>
      <c r="Z6" s="2"/>
      <c r="AA6" s="2"/>
      <c r="AB6" s="2"/>
      <c r="AC6" s="2"/>
      <c r="AD6" s="2"/>
      <c r="AE6" s="2"/>
    </row>
    <row r="7" spans="1:35" ht="18" customHeight="1" x14ac:dyDescent="0.15">
      <c r="B7" s="7"/>
      <c r="C7" s="11"/>
      <c r="E7" s="11"/>
      <c r="F7" s="2"/>
      <c r="G7" s="2"/>
      <c r="H7" s="2"/>
      <c r="I7" s="2"/>
      <c r="J7" s="2"/>
      <c r="K7" s="2"/>
      <c r="L7" s="2"/>
      <c r="M7" s="2"/>
      <c r="N7" s="74"/>
      <c r="O7" s="57"/>
      <c r="P7" s="58"/>
      <c r="Q7" s="58"/>
      <c r="R7" s="58"/>
      <c r="S7" s="58"/>
      <c r="T7" s="58"/>
      <c r="U7" s="58"/>
      <c r="V7" s="58"/>
      <c r="W7" s="59"/>
      <c r="X7" s="52"/>
      <c r="Y7" s="2"/>
      <c r="Z7" s="2"/>
      <c r="AA7" s="2"/>
      <c r="AB7" s="2"/>
      <c r="AC7" s="2"/>
      <c r="AD7" s="2"/>
      <c r="AE7" s="2"/>
    </row>
    <row r="8" spans="1:35" ht="15.75" customHeight="1" x14ac:dyDescent="0.15">
      <c r="B8" s="3"/>
      <c r="C8" s="2"/>
      <c r="D8" s="12" t="s">
        <v>43</v>
      </c>
      <c r="E8" s="2"/>
      <c r="F8" s="13"/>
      <c r="G8" s="13"/>
      <c r="H8" s="13"/>
      <c r="I8" s="13"/>
      <c r="J8" s="13"/>
      <c r="K8" s="13"/>
      <c r="L8" s="13"/>
      <c r="M8" s="2"/>
      <c r="N8" s="75"/>
      <c r="O8" s="50"/>
      <c r="P8" s="51"/>
      <c r="Q8" s="51"/>
      <c r="R8" s="14"/>
      <c r="S8" s="15" t="s">
        <v>21</v>
      </c>
      <c r="T8" s="60"/>
      <c r="U8" s="60"/>
      <c r="V8" s="60"/>
      <c r="W8" s="61"/>
      <c r="X8" s="53"/>
      <c r="Y8" s="2"/>
      <c r="Z8" s="2"/>
      <c r="AA8" s="2"/>
      <c r="AB8" s="2"/>
      <c r="AC8" s="2"/>
      <c r="AD8" s="2"/>
      <c r="AE8" s="2"/>
    </row>
    <row r="9" spans="1:35" ht="18.75" customHeight="1" x14ac:dyDescent="0.15">
      <c r="B9" s="2"/>
      <c r="C9" s="2"/>
      <c r="D9" s="2"/>
      <c r="E9" s="2"/>
      <c r="F9" s="13"/>
      <c r="G9" s="13"/>
      <c r="H9" s="13"/>
      <c r="I9" s="13"/>
      <c r="J9" s="13"/>
      <c r="K9" s="13"/>
      <c r="L9" s="13"/>
      <c r="M9" s="2"/>
      <c r="N9" s="78" t="s">
        <v>8</v>
      </c>
      <c r="O9" s="62"/>
      <c r="P9" s="63"/>
      <c r="Q9" s="63"/>
      <c r="R9" s="63"/>
      <c r="S9" s="63"/>
      <c r="T9" s="63"/>
      <c r="U9" s="63"/>
      <c r="V9" s="63"/>
      <c r="W9" s="64"/>
      <c r="X9" s="53"/>
      <c r="Y9" s="2"/>
      <c r="Z9" s="2"/>
      <c r="AA9" s="2"/>
      <c r="AB9" s="2"/>
      <c r="AC9" s="2"/>
      <c r="AD9" s="2"/>
      <c r="AE9" s="2" t="s">
        <v>33</v>
      </c>
    </row>
    <row r="10" spans="1:35" ht="27" customHeight="1" thickBot="1" x14ac:dyDescent="0.2">
      <c r="B10" s="68" t="s">
        <v>23</v>
      </c>
      <c r="C10" s="68"/>
      <c r="D10" s="68"/>
      <c r="E10" s="69"/>
      <c r="F10" s="69"/>
      <c r="G10" s="16"/>
      <c r="H10" s="16"/>
      <c r="I10" s="46"/>
      <c r="J10" s="46"/>
      <c r="K10" s="2"/>
      <c r="L10" s="2"/>
      <c r="M10" s="2"/>
      <c r="N10" s="79"/>
      <c r="O10" s="65"/>
      <c r="P10" s="66"/>
      <c r="Q10" s="66"/>
      <c r="R10" s="66"/>
      <c r="S10" s="66"/>
      <c r="T10" s="66"/>
      <c r="U10" s="66"/>
      <c r="V10" s="66"/>
      <c r="W10" s="67"/>
      <c r="X10" s="54"/>
      <c r="Y10" s="2"/>
      <c r="Z10" s="2" t="s">
        <v>6</v>
      </c>
      <c r="AA10" s="2" t="s">
        <v>7</v>
      </c>
      <c r="AB10" s="2"/>
      <c r="AC10" s="2"/>
      <c r="AD10" s="2"/>
      <c r="AE10" s="2" t="s">
        <v>14</v>
      </c>
    </row>
    <row r="11" spans="1:35" ht="9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 t="s">
        <v>15</v>
      </c>
    </row>
    <row r="12" spans="1:35" s="18" customFormat="1" ht="34.5" customHeight="1" x14ac:dyDescent="0.15">
      <c r="A12" s="17"/>
      <c r="B12" s="80" t="s">
        <v>39</v>
      </c>
      <c r="C12" s="81"/>
      <c r="D12" s="80" t="s">
        <v>39</v>
      </c>
      <c r="E12" s="81"/>
      <c r="F12" s="29" t="s">
        <v>24</v>
      </c>
      <c r="G12" s="82" t="s">
        <v>25</v>
      </c>
      <c r="H12" s="83"/>
      <c r="I12" s="84"/>
      <c r="J12" s="80" t="s">
        <v>50</v>
      </c>
      <c r="K12" s="85"/>
      <c r="L12" s="85"/>
      <c r="M12" s="81"/>
      <c r="N12" s="40" t="s">
        <v>0</v>
      </c>
      <c r="O12" s="40"/>
      <c r="P12" s="40"/>
      <c r="Q12" s="30" t="s">
        <v>1</v>
      </c>
      <c r="R12" s="34" t="s">
        <v>37</v>
      </c>
      <c r="S12" s="36"/>
      <c r="T12" s="35"/>
      <c r="U12" s="34" t="s">
        <v>36</v>
      </c>
      <c r="V12" s="35"/>
      <c r="W12" s="31" t="s">
        <v>3</v>
      </c>
      <c r="X12" s="31" t="s">
        <v>2</v>
      </c>
      <c r="AE12" s="2" t="s">
        <v>16</v>
      </c>
    </row>
    <row r="13" spans="1:35" s="18" customFormat="1" ht="26.25" customHeight="1" x14ac:dyDescent="0.15">
      <c r="A13" s="8"/>
      <c r="B13" s="19" t="s">
        <v>42</v>
      </c>
      <c r="C13" s="20" t="s">
        <v>38</v>
      </c>
      <c r="D13" s="21" t="s">
        <v>40</v>
      </c>
      <c r="E13" s="21" t="s">
        <v>41</v>
      </c>
      <c r="F13" s="21" t="s">
        <v>4</v>
      </c>
      <c r="G13" s="88" t="s">
        <v>26</v>
      </c>
      <c r="H13" s="89"/>
      <c r="I13" s="90"/>
      <c r="J13" s="91" t="s">
        <v>27</v>
      </c>
      <c r="K13" s="92"/>
      <c r="L13" s="92"/>
      <c r="M13" s="93"/>
      <c r="N13" s="41" t="s">
        <v>28</v>
      </c>
      <c r="O13" s="41"/>
      <c r="P13" s="41"/>
      <c r="Q13" s="21" t="s">
        <v>29</v>
      </c>
      <c r="R13" s="37" t="s">
        <v>34</v>
      </c>
      <c r="S13" s="38"/>
      <c r="T13" s="39"/>
      <c r="U13" s="37" t="s">
        <v>35</v>
      </c>
      <c r="V13" s="39"/>
      <c r="W13" s="22" t="s">
        <v>30</v>
      </c>
      <c r="X13" s="22" t="s">
        <v>13</v>
      </c>
    </row>
    <row r="14" spans="1:35" s="18" customFormat="1" ht="24" customHeight="1" x14ac:dyDescent="0.15">
      <c r="A14" s="8">
        <v>1</v>
      </c>
      <c r="B14" s="26"/>
      <c r="C14" s="27"/>
      <c r="D14" s="28"/>
      <c r="E14" s="28"/>
      <c r="F14" s="28"/>
      <c r="G14" s="94"/>
      <c r="H14" s="95"/>
      <c r="I14" s="96"/>
      <c r="J14" s="94"/>
      <c r="K14" s="95"/>
      <c r="L14" s="95"/>
      <c r="M14" s="96"/>
      <c r="N14" s="42"/>
      <c r="O14" s="86"/>
      <c r="P14" s="43"/>
      <c r="Q14" s="28"/>
      <c r="R14" s="42"/>
      <c r="S14" s="86"/>
      <c r="T14" s="43"/>
      <c r="U14" s="42"/>
      <c r="V14" s="43"/>
      <c r="W14" s="28"/>
      <c r="X14" s="28"/>
      <c r="AE14" s="2" t="s">
        <v>10</v>
      </c>
      <c r="AF14" s="23" t="str">
        <f>IFERROR(MATCH(W14,{"1.協会けんぽ","2.国民健康保険","3.組合保険","4.被扶養者"},0),"")</f>
        <v/>
      </c>
      <c r="AG14" s="18" t="str">
        <f>IF(X14="1.事業主", 1,
IF(X14="2.常勤役員", 2,
IF(X14="3.非常勤役員", 3,
IF(X14="4.雇用従業員", 4,
IF(X14="5.職員", 5,
IF(X14="6.パートタイマー", 6,
IF(X14="7.その他", 7, "")))))))</f>
        <v/>
      </c>
      <c r="AH14" s="18" t="str">
        <f>IF(Q14="男", 1, IF(H12="女", 2, ""))</f>
        <v/>
      </c>
      <c r="AI14" s="18" t="str">
        <f>$B14 &amp; "　" &amp; $C14</f>
        <v>　</v>
      </c>
    </row>
    <row r="15" spans="1:35" s="18" customFormat="1" ht="24" customHeight="1" x14ac:dyDescent="0.15">
      <c r="A15" s="8">
        <v>2</v>
      </c>
      <c r="B15" s="26"/>
      <c r="C15" s="27"/>
      <c r="D15" s="28"/>
      <c r="E15" s="28"/>
      <c r="F15" s="28"/>
      <c r="G15" s="94"/>
      <c r="H15" s="95"/>
      <c r="I15" s="96"/>
      <c r="J15" s="94"/>
      <c r="K15" s="95"/>
      <c r="L15" s="95"/>
      <c r="M15" s="96"/>
      <c r="N15" s="42"/>
      <c r="O15" s="86"/>
      <c r="P15" s="43"/>
      <c r="Q15" s="28"/>
      <c r="R15" s="42"/>
      <c r="S15" s="86"/>
      <c r="T15" s="43"/>
      <c r="U15" s="42"/>
      <c r="V15" s="43"/>
      <c r="W15" s="28"/>
      <c r="X15" s="28"/>
      <c r="AE15" s="2" t="s">
        <v>11</v>
      </c>
      <c r="AF15" s="23" t="str">
        <f>IFERROR(MATCH(W15,{"1.協会けんぽ","2.国民健康保険","3.組合保険","4.被扶養者"},0),"")</f>
        <v/>
      </c>
      <c r="AG15" s="18" t="str">
        <f t="shared" ref="AG15:AG23" si="0">IF(X15="1.事業主", 1,
IF(X15="2.常勤役員", 2,
IF(X15="3.非常勤役員", 3,
IF(X15="4.雇用従業員", 4,
IF(X15="5.職員", 5,
IF(X15="6.パートタイマー", 6,
IF(X15="7.その他", 7, "")))))))</f>
        <v/>
      </c>
      <c r="AH15" s="18" t="str">
        <f t="shared" ref="AH15:AH23" si="1">IF(Q15="男", 1, IF(H13="女", 2, ""))</f>
        <v/>
      </c>
      <c r="AI15" s="18" t="str">
        <f t="shared" ref="AI15:AI23" si="2">$B15 &amp; "　" &amp; $C15</f>
        <v>　</v>
      </c>
    </row>
    <row r="16" spans="1:35" s="18" customFormat="1" ht="24" customHeight="1" x14ac:dyDescent="0.15">
      <c r="A16" s="8">
        <v>3</v>
      </c>
      <c r="B16" s="26"/>
      <c r="C16" s="27"/>
      <c r="D16" s="28"/>
      <c r="E16" s="28"/>
      <c r="F16" s="28"/>
      <c r="G16" s="94"/>
      <c r="H16" s="95"/>
      <c r="I16" s="96"/>
      <c r="J16" s="94"/>
      <c r="K16" s="95"/>
      <c r="L16" s="95"/>
      <c r="M16" s="96"/>
      <c r="N16" s="42"/>
      <c r="O16" s="86"/>
      <c r="P16" s="43"/>
      <c r="Q16" s="28"/>
      <c r="R16" s="42"/>
      <c r="S16" s="86"/>
      <c r="T16" s="43"/>
      <c r="U16" s="42"/>
      <c r="V16" s="43"/>
      <c r="W16" s="28"/>
      <c r="X16" s="28"/>
      <c r="AE16" s="2" t="s">
        <v>12</v>
      </c>
      <c r="AF16" s="23" t="str">
        <f>IFERROR(MATCH(W16,{"1.協会けんぽ","2.国民健康保険","3.組合保険","4.被扶養者"},0),"")</f>
        <v/>
      </c>
      <c r="AG16" s="18" t="str">
        <f t="shared" si="0"/>
        <v/>
      </c>
      <c r="AH16" s="18" t="str">
        <f t="shared" si="1"/>
        <v/>
      </c>
      <c r="AI16" s="18" t="str">
        <f t="shared" si="2"/>
        <v>　</v>
      </c>
    </row>
    <row r="17" spans="1:35" ht="24" customHeight="1" x14ac:dyDescent="0.15">
      <c r="A17" s="24">
        <v>4</v>
      </c>
      <c r="B17" s="26"/>
      <c r="C17" s="27"/>
      <c r="D17" s="28"/>
      <c r="E17" s="28"/>
      <c r="F17" s="28"/>
      <c r="G17" s="94"/>
      <c r="H17" s="95"/>
      <c r="I17" s="96"/>
      <c r="J17" s="94"/>
      <c r="K17" s="95"/>
      <c r="L17" s="95"/>
      <c r="M17" s="96"/>
      <c r="N17" s="42"/>
      <c r="O17" s="86"/>
      <c r="P17" s="43"/>
      <c r="Q17" s="28"/>
      <c r="R17" s="42"/>
      <c r="S17" s="86"/>
      <c r="T17" s="43"/>
      <c r="U17" s="42"/>
      <c r="V17" s="43"/>
      <c r="W17" s="28"/>
      <c r="X17" s="28"/>
      <c r="AE17" s="2" t="s">
        <v>13</v>
      </c>
      <c r="AF17" s="23" t="str">
        <f>IFERROR(MATCH(W17,{"1.協会けんぽ","2.国民健康保険","3.組合保険","4.被扶養者"},0),"")</f>
        <v/>
      </c>
      <c r="AG17" s="18" t="str">
        <f t="shared" si="0"/>
        <v/>
      </c>
      <c r="AH17" s="18" t="str">
        <f t="shared" si="1"/>
        <v/>
      </c>
      <c r="AI17" s="18" t="str">
        <f t="shared" si="2"/>
        <v>　</v>
      </c>
    </row>
    <row r="18" spans="1:35" ht="24" customHeight="1" x14ac:dyDescent="0.15">
      <c r="A18" s="24">
        <v>5</v>
      </c>
      <c r="B18" s="26"/>
      <c r="C18" s="27"/>
      <c r="D18" s="28"/>
      <c r="E18" s="28"/>
      <c r="F18" s="28"/>
      <c r="G18" s="94"/>
      <c r="H18" s="95"/>
      <c r="I18" s="96"/>
      <c r="J18" s="94"/>
      <c r="K18" s="95"/>
      <c r="L18" s="95"/>
      <c r="M18" s="96"/>
      <c r="N18" s="87"/>
      <c r="O18" s="87"/>
      <c r="P18" s="87"/>
      <c r="Q18" s="28"/>
      <c r="R18" s="42"/>
      <c r="S18" s="86"/>
      <c r="T18" s="43"/>
      <c r="U18" s="42"/>
      <c r="V18" s="43"/>
      <c r="W18" s="28"/>
      <c r="X18" s="28"/>
      <c r="AE18" s="2" t="s">
        <v>31</v>
      </c>
      <c r="AF18" s="23" t="str">
        <f>IFERROR(MATCH(W18,{"1.協会けんぽ","2.国民健康保険","3.組合保険","4.被扶養者"},0),"")</f>
        <v/>
      </c>
      <c r="AG18" s="18" t="str">
        <f t="shared" si="0"/>
        <v/>
      </c>
      <c r="AH18" s="18" t="str">
        <f t="shared" si="1"/>
        <v/>
      </c>
      <c r="AI18" s="18" t="str">
        <f t="shared" si="2"/>
        <v>　</v>
      </c>
    </row>
    <row r="19" spans="1:35" ht="24" customHeight="1" x14ac:dyDescent="0.15">
      <c r="A19" s="24">
        <v>6</v>
      </c>
      <c r="B19" s="26"/>
      <c r="C19" s="27"/>
      <c r="D19" s="28"/>
      <c r="E19" s="28"/>
      <c r="F19" s="28"/>
      <c r="G19" s="94"/>
      <c r="H19" s="95"/>
      <c r="I19" s="96"/>
      <c r="J19" s="94"/>
      <c r="K19" s="95"/>
      <c r="L19" s="95"/>
      <c r="M19" s="96"/>
      <c r="N19" s="87"/>
      <c r="O19" s="87"/>
      <c r="P19" s="87"/>
      <c r="Q19" s="28"/>
      <c r="R19" s="42"/>
      <c r="S19" s="86"/>
      <c r="T19" s="43"/>
      <c r="U19" s="42"/>
      <c r="V19" s="43"/>
      <c r="W19" s="28"/>
      <c r="X19" s="28"/>
      <c r="AE19" s="2" t="s">
        <v>32</v>
      </c>
      <c r="AF19" s="23" t="str">
        <f>IFERROR(MATCH(W19,{"1.協会けんぽ","2.国民健康保険","3.組合保険","4.被扶養者"},0),"")</f>
        <v/>
      </c>
      <c r="AG19" s="18" t="str">
        <f t="shared" si="0"/>
        <v/>
      </c>
      <c r="AH19" s="18" t="str">
        <f t="shared" si="1"/>
        <v/>
      </c>
      <c r="AI19" s="18" t="str">
        <f t="shared" si="2"/>
        <v>　</v>
      </c>
    </row>
    <row r="20" spans="1:35" ht="24" customHeight="1" x14ac:dyDescent="0.15">
      <c r="A20" s="24">
        <v>7</v>
      </c>
      <c r="B20" s="26"/>
      <c r="C20" s="27"/>
      <c r="D20" s="28"/>
      <c r="E20" s="28"/>
      <c r="F20" s="28"/>
      <c r="G20" s="94"/>
      <c r="H20" s="95"/>
      <c r="I20" s="96"/>
      <c r="J20" s="94"/>
      <c r="K20" s="95"/>
      <c r="L20" s="95"/>
      <c r="M20" s="96"/>
      <c r="N20" s="87"/>
      <c r="O20" s="87"/>
      <c r="P20" s="87"/>
      <c r="Q20" s="28"/>
      <c r="R20" s="42"/>
      <c r="S20" s="86"/>
      <c r="T20" s="43"/>
      <c r="U20" s="42"/>
      <c r="V20" s="43"/>
      <c r="W20" s="28"/>
      <c r="X20" s="28"/>
      <c r="AE20" s="2"/>
      <c r="AF20" s="23" t="str">
        <f>IFERROR(MATCH(W20,{"1.協会けんぽ","2.国民健康保険","3.組合保険","4.被扶養者"},0),"")</f>
        <v/>
      </c>
      <c r="AG20" s="18" t="str">
        <f t="shared" si="0"/>
        <v/>
      </c>
      <c r="AH20" s="18" t="str">
        <f t="shared" si="1"/>
        <v/>
      </c>
      <c r="AI20" s="18" t="str">
        <f t="shared" si="2"/>
        <v>　</v>
      </c>
    </row>
    <row r="21" spans="1:35" ht="24" customHeight="1" x14ac:dyDescent="0.15">
      <c r="A21" s="24">
        <v>8</v>
      </c>
      <c r="B21" s="26"/>
      <c r="C21" s="27"/>
      <c r="D21" s="28"/>
      <c r="E21" s="28"/>
      <c r="F21" s="28"/>
      <c r="G21" s="94"/>
      <c r="H21" s="95"/>
      <c r="I21" s="96"/>
      <c r="J21" s="94"/>
      <c r="K21" s="95"/>
      <c r="L21" s="95"/>
      <c r="M21" s="96"/>
      <c r="N21" s="87"/>
      <c r="O21" s="87"/>
      <c r="P21" s="87"/>
      <c r="Q21" s="28"/>
      <c r="R21" s="42"/>
      <c r="S21" s="86"/>
      <c r="T21" s="43"/>
      <c r="U21" s="42"/>
      <c r="V21" s="43"/>
      <c r="W21" s="28"/>
      <c r="X21" s="28"/>
      <c r="AE21" s="2"/>
      <c r="AF21" s="23" t="str">
        <f>IFERROR(MATCH(W21,{"1.協会けんぽ","2.国民健康保険","3.組合保険","4.被扶養者"},0),"")</f>
        <v/>
      </c>
      <c r="AG21" s="18" t="str">
        <f t="shared" si="0"/>
        <v/>
      </c>
      <c r="AH21" s="18" t="str">
        <f t="shared" si="1"/>
        <v/>
      </c>
      <c r="AI21" s="18" t="str">
        <f t="shared" si="2"/>
        <v>　</v>
      </c>
    </row>
    <row r="22" spans="1:35" ht="24" customHeight="1" x14ac:dyDescent="0.15">
      <c r="A22" s="24">
        <v>9</v>
      </c>
      <c r="B22" s="26"/>
      <c r="C22" s="27"/>
      <c r="D22" s="28"/>
      <c r="E22" s="28"/>
      <c r="F22" s="28"/>
      <c r="G22" s="94"/>
      <c r="H22" s="95"/>
      <c r="I22" s="96"/>
      <c r="J22" s="94"/>
      <c r="K22" s="95"/>
      <c r="L22" s="95"/>
      <c r="M22" s="96"/>
      <c r="N22" s="87"/>
      <c r="O22" s="87"/>
      <c r="P22" s="87"/>
      <c r="Q22" s="28"/>
      <c r="R22" s="42"/>
      <c r="S22" s="86"/>
      <c r="T22" s="43"/>
      <c r="U22" s="42"/>
      <c r="V22" s="43"/>
      <c r="W22" s="28"/>
      <c r="X22" s="28"/>
      <c r="AF22" s="23" t="str">
        <f>IFERROR(MATCH(W22,{"1.協会けんぽ","2.国民健康保険","3.組合保険","4.被扶養者"},0),"")</f>
        <v/>
      </c>
      <c r="AG22" s="18" t="str">
        <f t="shared" si="0"/>
        <v/>
      </c>
      <c r="AH22" s="18" t="str">
        <f t="shared" si="1"/>
        <v/>
      </c>
      <c r="AI22" s="18" t="str">
        <f t="shared" si="2"/>
        <v>　</v>
      </c>
    </row>
    <row r="23" spans="1:35" ht="24" customHeight="1" x14ac:dyDescent="0.15">
      <c r="A23" s="24">
        <v>10</v>
      </c>
      <c r="B23" s="26"/>
      <c r="C23" s="27"/>
      <c r="D23" s="28"/>
      <c r="E23" s="28"/>
      <c r="F23" s="28"/>
      <c r="G23" s="94"/>
      <c r="H23" s="95"/>
      <c r="I23" s="96"/>
      <c r="J23" s="94"/>
      <c r="K23" s="95"/>
      <c r="L23" s="95"/>
      <c r="M23" s="96"/>
      <c r="N23" s="87"/>
      <c r="O23" s="87"/>
      <c r="P23" s="87"/>
      <c r="Q23" s="28"/>
      <c r="R23" s="42"/>
      <c r="S23" s="86"/>
      <c r="T23" s="43"/>
      <c r="U23" s="42"/>
      <c r="V23" s="43"/>
      <c r="W23" s="28"/>
      <c r="X23" s="28"/>
      <c r="AF23" s="23" t="str">
        <f>IFERROR(MATCH(W23,{"1.協会けんぽ","2.国民健康保険","3.組合保険","4.被扶養者"},0),"")</f>
        <v/>
      </c>
      <c r="AG23" s="18" t="str">
        <f t="shared" si="0"/>
        <v/>
      </c>
      <c r="AH23" s="18" t="str">
        <f t="shared" si="1"/>
        <v/>
      </c>
      <c r="AI23" s="18" t="str">
        <f t="shared" si="2"/>
        <v>　</v>
      </c>
    </row>
    <row r="24" spans="1:35" ht="10.5" customHeight="1" x14ac:dyDescent="0.15"/>
    <row r="25" spans="1:35" x14ac:dyDescent="0.15">
      <c r="N25" s="44" t="s">
        <v>44</v>
      </c>
      <c r="O25" s="32" t="s">
        <v>45</v>
      </c>
      <c r="P25" s="32"/>
      <c r="Q25" s="32"/>
      <c r="R25" s="32" t="s">
        <v>46</v>
      </c>
      <c r="S25" s="32"/>
      <c r="T25" s="32"/>
      <c r="U25" s="32" t="s">
        <v>47</v>
      </c>
      <c r="V25" s="32"/>
      <c r="W25" s="25" t="s">
        <v>48</v>
      </c>
    </row>
    <row r="26" spans="1:35" ht="13.5" customHeight="1" x14ac:dyDescent="0.15">
      <c r="N26" s="44"/>
      <c r="O26" s="32"/>
      <c r="P26" s="32"/>
      <c r="Q26" s="32"/>
      <c r="R26" s="32"/>
      <c r="S26" s="32"/>
      <c r="T26" s="32"/>
      <c r="U26" s="32"/>
      <c r="V26" s="32"/>
      <c r="W26" s="32"/>
    </row>
    <row r="27" spans="1:35" x14ac:dyDescent="0.15">
      <c r="N27" s="44"/>
      <c r="O27" s="32"/>
      <c r="P27" s="32"/>
      <c r="Q27" s="32"/>
      <c r="R27" s="32"/>
      <c r="S27" s="32"/>
      <c r="T27" s="32"/>
      <c r="U27" s="32"/>
      <c r="V27" s="32"/>
      <c r="W27" s="32"/>
    </row>
    <row r="28" spans="1:35" x14ac:dyDescent="0.15">
      <c r="N28" s="44"/>
      <c r="O28" s="32"/>
      <c r="P28" s="32"/>
      <c r="Q28" s="32"/>
      <c r="R28" s="32"/>
      <c r="S28" s="32"/>
      <c r="T28" s="32"/>
      <c r="U28" s="32"/>
      <c r="V28" s="32"/>
      <c r="W28" s="32"/>
    </row>
    <row r="29" spans="1:35" x14ac:dyDescent="0.15">
      <c r="N29" s="44"/>
      <c r="O29" s="32"/>
      <c r="P29" s="32"/>
      <c r="Q29" s="32"/>
      <c r="R29" s="32"/>
      <c r="S29" s="32"/>
      <c r="T29" s="32"/>
      <c r="U29" s="32"/>
      <c r="V29" s="32"/>
      <c r="W29" s="32"/>
    </row>
    <row r="30" spans="1:35" x14ac:dyDescent="0.15"/>
  </sheetData>
  <sheetProtection algorithmName="SHA-512" hashValue="9J5/+xMAq9RzC6KSXUYTsh9kh/NYjW7m1TPNDdzEMF8BZHzANhJqjfJKubeBAviiTZBMaD5tVjp8sygu1lbPBQ==" saltValue="NpKBE6ke1RDjRsoBbk4klQ==" spinCount="100000" sheet="1" objects="1" scenarios="1"/>
  <mergeCells count="89">
    <mergeCell ref="U22:V22"/>
    <mergeCell ref="G23:I23"/>
    <mergeCell ref="J23:M23"/>
    <mergeCell ref="G19:I19"/>
    <mergeCell ref="J19:M19"/>
    <mergeCell ref="N19:P19"/>
    <mergeCell ref="R19:T19"/>
    <mergeCell ref="N23:P23"/>
    <mergeCell ref="R23:T23"/>
    <mergeCell ref="G21:I21"/>
    <mergeCell ref="J21:M21"/>
    <mergeCell ref="N21:P21"/>
    <mergeCell ref="R21:T21"/>
    <mergeCell ref="G22:I22"/>
    <mergeCell ref="J22:M22"/>
    <mergeCell ref="N22:P22"/>
    <mergeCell ref="R22:T22"/>
    <mergeCell ref="G20:I20"/>
    <mergeCell ref="J20:M20"/>
    <mergeCell ref="N20:P20"/>
    <mergeCell ref="R20:T20"/>
    <mergeCell ref="U20:V20"/>
    <mergeCell ref="G18:I18"/>
    <mergeCell ref="J18:M18"/>
    <mergeCell ref="N18:P18"/>
    <mergeCell ref="R18:T18"/>
    <mergeCell ref="U18:V18"/>
    <mergeCell ref="G15:I15"/>
    <mergeCell ref="J15:M15"/>
    <mergeCell ref="N15:P15"/>
    <mergeCell ref="R15:T15"/>
    <mergeCell ref="U17:V17"/>
    <mergeCell ref="G17:I17"/>
    <mergeCell ref="J17:M17"/>
    <mergeCell ref="N17:P17"/>
    <mergeCell ref="R17:T17"/>
    <mergeCell ref="G16:I16"/>
    <mergeCell ref="J16:M16"/>
    <mergeCell ref="N16:P16"/>
    <mergeCell ref="R16:T16"/>
    <mergeCell ref="U16:V16"/>
    <mergeCell ref="G14:I14"/>
    <mergeCell ref="J14:M14"/>
    <mergeCell ref="N14:P14"/>
    <mergeCell ref="R14:T14"/>
    <mergeCell ref="U14:V14"/>
    <mergeCell ref="B12:C12"/>
    <mergeCell ref="G12:I12"/>
    <mergeCell ref="G13:I13"/>
    <mergeCell ref="J12:M12"/>
    <mergeCell ref="J13:M13"/>
    <mergeCell ref="D12:E12"/>
    <mergeCell ref="G2:Q2"/>
    <mergeCell ref="N6:N8"/>
    <mergeCell ref="O6:P6"/>
    <mergeCell ref="N9:N10"/>
    <mergeCell ref="Q4:T4"/>
    <mergeCell ref="N25:N29"/>
    <mergeCell ref="R25:T25"/>
    <mergeCell ref="R26:T29"/>
    <mergeCell ref="B1:X1"/>
    <mergeCell ref="I10:J10"/>
    <mergeCell ref="Q6:S6"/>
    <mergeCell ref="C6:D6"/>
    <mergeCell ref="O8:Q8"/>
    <mergeCell ref="X7:X10"/>
    <mergeCell ref="T6:W6"/>
    <mergeCell ref="O7:W7"/>
    <mergeCell ref="T8:W8"/>
    <mergeCell ref="O9:W10"/>
    <mergeCell ref="A6:B6"/>
    <mergeCell ref="B10:D10"/>
    <mergeCell ref="E10:F10"/>
    <mergeCell ref="U25:V25"/>
    <mergeCell ref="U26:V29"/>
    <mergeCell ref="W26:W29"/>
    <mergeCell ref="U4:X4"/>
    <mergeCell ref="O26:Q29"/>
    <mergeCell ref="O25:Q25"/>
    <mergeCell ref="U12:V12"/>
    <mergeCell ref="R12:T12"/>
    <mergeCell ref="R13:T13"/>
    <mergeCell ref="U13:V13"/>
    <mergeCell ref="N12:P12"/>
    <mergeCell ref="N13:P13"/>
    <mergeCell ref="U15:V15"/>
    <mergeCell ref="U19:V19"/>
    <mergeCell ref="U23:V23"/>
    <mergeCell ref="U21:V21"/>
  </mergeCells>
  <phoneticPr fontId="1"/>
  <dataValidations count="4">
    <dataValidation type="list" allowBlank="1" showInputMessage="1" showErrorMessage="1" sqref="E10:F10" xr:uid="{5F64312E-0799-48CE-835C-F2718C8CC823}">
      <formula1>"1.新規,2.追加"</formula1>
    </dataValidation>
    <dataValidation type="list" allowBlank="1" showInputMessage="1" showErrorMessage="1" sqref="Q13:Q23" xr:uid="{E2EF04AE-133E-4397-8F86-29637D9A1170}">
      <formula1>"男,女"</formula1>
    </dataValidation>
    <dataValidation type="list" allowBlank="1" showInputMessage="1" showErrorMessage="1" sqref="X13:X23" xr:uid="{DFA4AF44-ECB4-4A69-AE99-FD3A01F486EF}">
      <formula1>$AE$14:$AE$21</formula1>
    </dataValidation>
    <dataValidation type="list" allowBlank="1" showInputMessage="1" showErrorMessage="1" sqref="W13:W23" xr:uid="{9B472A0C-E952-4976-9904-94EEB3DF8685}">
      <formula1>$AE$9:$AE$12</formula1>
    </dataValidation>
  </dataValidations>
  <pageMargins left="0.15748031496062992" right="0.1574803149606299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>UNITEC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</dc:creator>
  <cp:lastModifiedBy>ひまわりセンター 5</cp:lastModifiedBy>
  <cp:lastPrinted>2025-07-30T01:38:48Z</cp:lastPrinted>
  <dcterms:created xsi:type="dcterms:W3CDTF">2011-12-02T08:34:23Z</dcterms:created>
  <dcterms:modified xsi:type="dcterms:W3CDTF">2025-08-08T04:39:24Z</dcterms:modified>
</cp:coreProperties>
</file>